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9320" windowHeight="9975" activeTab="1"/>
  </bookViews>
  <sheets>
    <sheet name="DIP.MR." sheetId="5" r:id="rId1"/>
    <sheet name="DIP.MR 2" sheetId="6" r:id="rId2"/>
  </sheets>
  <definedNames>
    <definedName name="_xlnm.Print_Titles" localSheetId="1">'DIP.MR 2'!$1:$5</definedName>
    <definedName name="_xlnm.Print_Titles" localSheetId="0">DIP.MR.!$1:$5</definedName>
  </definedNames>
  <calcPr calcId="125725"/>
</workbook>
</file>

<file path=xl/calcChain.xml><?xml version="1.0" encoding="utf-8"?>
<calcChain xmlns="http://schemas.openxmlformats.org/spreadsheetml/2006/main">
  <c r="M35" i="6"/>
  <c r="K35"/>
  <c r="J35"/>
  <c r="I35"/>
  <c r="H35"/>
  <c r="G35"/>
  <c r="F35"/>
  <c r="E35"/>
  <c r="D35"/>
  <c r="C35"/>
  <c r="L33"/>
  <c r="N33" s="1"/>
  <c r="L32"/>
  <c r="N32" s="1"/>
  <c r="L31"/>
  <c r="N31" s="1"/>
  <c r="L30"/>
  <c r="N30" s="1"/>
  <c r="L29"/>
  <c r="N29" s="1"/>
  <c r="L28"/>
  <c r="N28" s="1"/>
  <c r="L27"/>
  <c r="N27" s="1"/>
  <c r="L26"/>
  <c r="N26" s="1"/>
  <c r="L25"/>
  <c r="N25" s="1"/>
  <c r="L24"/>
  <c r="N24" s="1"/>
  <c r="L23"/>
  <c r="N23" s="1"/>
  <c r="L22"/>
  <c r="N22" s="1"/>
  <c r="L21"/>
  <c r="N21" s="1"/>
  <c r="L20"/>
  <c r="N20" s="1"/>
  <c r="L19"/>
  <c r="N19" s="1"/>
  <c r="L18"/>
  <c r="N18" s="1"/>
  <c r="L17"/>
  <c r="N17" s="1"/>
  <c r="L16"/>
  <c r="N16" s="1"/>
  <c r="L15"/>
  <c r="N15" s="1"/>
  <c r="L14"/>
  <c r="N14" s="1"/>
  <c r="L13"/>
  <c r="N13" s="1"/>
  <c r="L12"/>
  <c r="N12" s="1"/>
  <c r="L11"/>
  <c r="N11" s="1"/>
  <c r="L10"/>
  <c r="N10" s="1"/>
  <c r="L9"/>
  <c r="N9" s="1"/>
  <c r="L8"/>
  <c r="N8" s="1"/>
  <c r="L7"/>
  <c r="N7" s="1"/>
  <c r="L6"/>
  <c r="N6" s="1"/>
  <c r="N7" i="5"/>
  <c r="N8"/>
  <c r="N9"/>
  <c r="N11"/>
  <c r="N12"/>
  <c r="N13"/>
  <c r="N14"/>
  <c r="N15"/>
  <c r="N16"/>
  <c r="N17"/>
  <c r="N18"/>
  <c r="N19"/>
  <c r="N20"/>
  <c r="N21"/>
  <c r="N22"/>
  <c r="N23"/>
  <c r="N24"/>
  <c r="N25"/>
  <c r="N27"/>
  <c r="N28"/>
  <c r="N29"/>
  <c r="N30"/>
  <c r="N31"/>
  <c r="N32"/>
  <c r="N33"/>
  <c r="N6"/>
  <c r="L7"/>
  <c r="L8"/>
  <c r="L9"/>
  <c r="L10"/>
  <c r="N10" s="1"/>
  <c r="L11"/>
  <c r="L12"/>
  <c r="L13"/>
  <c r="L14"/>
  <c r="L15"/>
  <c r="L16"/>
  <c r="L17"/>
  <c r="L18"/>
  <c r="L19"/>
  <c r="L20"/>
  <c r="L21"/>
  <c r="L22"/>
  <c r="L23"/>
  <c r="L24"/>
  <c r="L25"/>
  <c r="L26"/>
  <c r="N26" s="1"/>
  <c r="L27"/>
  <c r="L28"/>
  <c r="L29"/>
  <c r="L30"/>
  <c r="L31"/>
  <c r="L32"/>
  <c r="L33"/>
  <c r="L6"/>
  <c r="M35"/>
  <c r="K35"/>
  <c r="J35"/>
  <c r="I35"/>
  <c r="H35"/>
  <c r="G35"/>
  <c r="F35"/>
  <c r="E35"/>
  <c r="D35"/>
  <c r="C35"/>
  <c r="L35" i="6" l="1"/>
  <c r="N35" s="1"/>
  <c r="L35" i="5"/>
  <c r="N35" s="1"/>
</calcChain>
</file>

<file path=xl/sharedStrings.xml><?xml version="1.0" encoding="utf-8"?>
<sst xmlns="http://schemas.openxmlformats.org/spreadsheetml/2006/main" count="76" uniqueCount="31">
  <si>
    <t>VOTOS NULOS</t>
  </si>
  <si>
    <t>VOTACIÓN TOTAL</t>
  </si>
  <si>
    <t>VOTOS VÁLIDOS</t>
  </si>
  <si>
    <t xml:space="preserve">INSTITUTO ELECTORAL DEL ESTADO DE GUERRERO </t>
  </si>
  <si>
    <t>TOTALES</t>
  </si>
  <si>
    <t>RESULTADOS DEL CÓMPUTO DISTRITAL DE LA VOTACIÓN PARA DIPUTADOS DE MAYORÍA RELATIVA</t>
  </si>
  <si>
    <t>CABECERA</t>
  </si>
  <si>
    <t>DTO.</t>
  </si>
  <si>
    <t>Chilpancingo de los Bravo</t>
  </si>
  <si>
    <t>Acapulco de Juárez</t>
  </si>
  <si>
    <t>Técpan de Galeana</t>
  </si>
  <si>
    <t>Zihuatanejo de Azueta</t>
  </si>
  <si>
    <t>San Marcos</t>
  </si>
  <si>
    <t>Ayutla de los Libres</t>
  </si>
  <si>
    <t>San Luis Acatlán</t>
  </si>
  <si>
    <t>Ometepec</t>
  </si>
  <si>
    <t>Coyuca de Catalán</t>
  </si>
  <si>
    <t>Pungarabato</t>
  </si>
  <si>
    <t>Eduardo Neri</t>
  </si>
  <si>
    <t>Teloloapan</t>
  </si>
  <si>
    <t>Taxco de Alarcón</t>
  </si>
  <si>
    <t>Iguala de la Independencia</t>
  </si>
  <si>
    <t>Tixtla de Guerrero</t>
  </si>
  <si>
    <t>Chilapa de Álvarez</t>
  </si>
  <si>
    <t>Atlixtac</t>
  </si>
  <si>
    <t>Tlapa de Comonfort</t>
  </si>
  <si>
    <t>DIPUTACIONES GANADAS</t>
  </si>
  <si>
    <r>
      <rPr>
        <sz val="14"/>
        <color theme="1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>21</t>
    </r>
  </si>
  <si>
    <t>* Datos a confirmar en el acta de cómputo distrital que se está elaborando.</t>
  </si>
  <si>
    <t>RESULTADOS DE LA ELECCIÓN DE DIPUTADOS POR EL PRINCIPIO DE MAYORÍA RELATIVA, CON BASE EN LA NULIDAD DE LA VOTACIÓN EN CASILLAS DECRETADA POR EL TRIBUNAL ELECTORAL COMPETENTE</t>
  </si>
  <si>
    <t>CÓMPUTO DISTRITAL MODIFICADO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</si>
</sst>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b/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 applyProtection="1">
      <alignment wrapText="1"/>
    </xf>
    <xf numFmtId="0" fontId="0" fillId="0" borderId="0" xfId="0" applyProtection="1"/>
    <xf numFmtId="0" fontId="3" fillId="0" borderId="0" xfId="0" applyFont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0" fillId="0" borderId="2" xfId="0" applyFont="1" applyBorder="1"/>
    <xf numFmtId="0" fontId="0" fillId="0" borderId="3" xfId="0" applyFont="1" applyBorder="1"/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" fontId="0" fillId="0" borderId="3" xfId="0" applyNumberFormat="1" applyFont="1" applyBorder="1"/>
    <xf numFmtId="1" fontId="0" fillId="0" borderId="0" xfId="0" applyNumberFormat="1"/>
    <xf numFmtId="2" fontId="0" fillId="0" borderId="3" xfId="0" applyNumberFormat="1" applyFont="1" applyBorder="1"/>
    <xf numFmtId="2" fontId="0" fillId="0" borderId="0" xfId="0" applyNumberFormat="1"/>
    <xf numFmtId="0" fontId="2" fillId="0" borderId="0" xfId="0" applyFont="1" applyBorder="1" applyAlignment="1">
      <alignment horizontal="center"/>
    </xf>
    <xf numFmtId="3" fontId="0" fillId="0" borderId="2" xfId="0" applyNumberFormat="1" applyFont="1" applyBorder="1" applyAlignment="1">
      <alignment horizontal="right"/>
    </xf>
    <xf numFmtId="3" fontId="0" fillId="0" borderId="2" xfId="0" applyNumberFormat="1" applyFont="1" applyBorder="1" applyAlignment="1">
      <alignment horizontal="center"/>
    </xf>
    <xf numFmtId="3" fontId="0" fillId="0" borderId="3" xfId="0" applyNumberFormat="1" applyFont="1" applyBorder="1" applyAlignment="1">
      <alignment horizontal="center"/>
    </xf>
    <xf numFmtId="3" fontId="0" fillId="0" borderId="3" xfId="0" applyNumberFormat="1" applyFont="1" applyBorder="1" applyAlignment="1">
      <alignment horizontal="right"/>
    </xf>
    <xf numFmtId="3" fontId="0" fillId="0" borderId="3" xfId="0" applyNumberFormat="1" applyFont="1" applyBorder="1"/>
    <xf numFmtId="3" fontId="1" fillId="3" borderId="3" xfId="0" applyNumberFormat="1" applyFont="1" applyFill="1" applyBorder="1" applyAlignment="1">
      <alignment horizontal="right"/>
    </xf>
    <xf numFmtId="3" fontId="1" fillId="2" borderId="1" xfId="0" applyNumberFormat="1" applyFont="1" applyFill="1" applyBorder="1" applyAlignment="1">
      <alignment horizontal="center"/>
    </xf>
    <xf numFmtId="3" fontId="0" fillId="0" borderId="3" xfId="0" applyNumberFormat="1" applyFont="1" applyFill="1" applyBorder="1" applyAlignment="1">
      <alignment horizontal="right"/>
    </xf>
    <xf numFmtId="3" fontId="0" fillId="2" borderId="3" xfId="0" applyNumberFormat="1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3" fontId="0" fillId="0" borderId="3" xfId="0" applyNumberFormat="1" applyFont="1" applyFill="1" applyBorder="1" applyAlignment="1">
      <alignment horizontal="center"/>
    </xf>
    <xf numFmtId="3" fontId="0" fillId="2" borderId="3" xfId="0" applyNumberFormat="1" applyFont="1" applyFill="1" applyBorder="1"/>
    <xf numFmtId="0" fontId="0" fillId="2" borderId="3" xfId="0" applyFont="1" applyFill="1" applyBorder="1"/>
    <xf numFmtId="3" fontId="0" fillId="2" borderId="3" xfId="0" applyNumberFormat="1" applyFont="1" applyFill="1" applyBorder="1" applyAlignment="1">
      <alignment horizontal="right"/>
    </xf>
    <xf numFmtId="1" fontId="0" fillId="2" borderId="3" xfId="0" applyNumberFormat="1" applyFont="1" applyFill="1" applyBorder="1"/>
    <xf numFmtId="0" fontId="0" fillId="2" borderId="4" xfId="0" applyFont="1" applyFill="1" applyBorder="1"/>
    <xf numFmtId="3" fontId="0" fillId="2" borderId="4" xfId="0" applyNumberFormat="1" applyFont="1" applyFill="1" applyBorder="1" applyAlignment="1">
      <alignment horizontal="right"/>
    </xf>
    <xf numFmtId="3" fontId="0" fillId="2" borderId="4" xfId="0" applyNumberFormat="1" applyFont="1" applyFill="1" applyBorder="1"/>
    <xf numFmtId="3" fontId="0" fillId="2" borderId="4" xfId="0" applyNumberFormat="1" applyFill="1" applyBorder="1" applyAlignment="1">
      <alignment horizontal="right"/>
    </xf>
    <xf numFmtId="3" fontId="0" fillId="2" borderId="4" xfId="0" applyNumberFormat="1" applyFont="1" applyFill="1" applyBorder="1" applyAlignment="1">
      <alignment horizontal="center"/>
    </xf>
    <xf numFmtId="3" fontId="8" fillId="4" borderId="2" xfId="0" applyNumberFormat="1" applyFont="1" applyFill="1" applyBorder="1" applyAlignment="1">
      <alignment horizontal="right"/>
    </xf>
    <xf numFmtId="3" fontId="8" fillId="4" borderId="3" xfId="0" applyNumberFormat="1" applyFont="1" applyFill="1" applyBorder="1" applyAlignment="1">
      <alignment horizontal="right"/>
    </xf>
    <xf numFmtId="3" fontId="8" fillId="4" borderId="3" xfId="0" applyNumberFormat="1" applyFont="1" applyFill="1" applyBorder="1"/>
    <xf numFmtId="3" fontId="8" fillId="4" borderId="4" xfId="0" applyNumberFormat="1" applyFont="1" applyFill="1" applyBorder="1" applyAlignment="1">
      <alignment horizontal="right"/>
    </xf>
    <xf numFmtId="3" fontId="0" fillId="2" borderId="3" xfId="0" applyNumberFormat="1" applyFill="1" applyBorder="1"/>
    <xf numFmtId="3" fontId="1" fillId="2" borderId="3" xfId="0" applyNumberFormat="1" applyFont="1" applyFill="1" applyBorder="1" applyAlignment="1">
      <alignment horizontal="right"/>
    </xf>
    <xf numFmtId="0" fontId="0" fillId="0" borderId="3" xfId="0" applyFill="1" applyBorder="1"/>
    <xf numFmtId="0" fontId="9" fillId="0" borderId="0" xfId="0" applyFont="1"/>
    <xf numFmtId="0" fontId="0" fillId="0" borderId="3" xfId="0" applyFill="1" applyBorder="1" applyAlignment="1">
      <alignment horizontal="right"/>
    </xf>
    <xf numFmtId="0" fontId="11" fillId="0" borderId="2" xfId="0" applyFont="1" applyBorder="1"/>
    <xf numFmtId="3" fontId="11" fillId="0" borderId="2" xfId="0" applyNumberFormat="1" applyFont="1" applyBorder="1" applyAlignment="1">
      <alignment horizontal="right"/>
    </xf>
    <xf numFmtId="3" fontId="11" fillId="0" borderId="2" xfId="0" applyNumberFormat="1" applyFont="1" applyBorder="1" applyAlignment="1">
      <alignment horizontal="center"/>
    </xf>
    <xf numFmtId="3" fontId="12" fillId="4" borderId="2" xfId="0" applyNumberFormat="1" applyFont="1" applyFill="1" applyBorder="1" applyAlignment="1">
      <alignment horizontal="right"/>
    </xf>
    <xf numFmtId="0" fontId="11" fillId="2" borderId="3" xfId="0" applyFont="1" applyFill="1" applyBorder="1"/>
    <xf numFmtId="3" fontId="11" fillId="2" borderId="3" xfId="0" applyNumberFormat="1" applyFont="1" applyFill="1" applyBorder="1" applyAlignment="1">
      <alignment horizontal="right"/>
    </xf>
    <xf numFmtId="3" fontId="11" fillId="2" borderId="3" xfId="0" applyNumberFormat="1" applyFont="1" applyFill="1" applyBorder="1"/>
    <xf numFmtId="3" fontId="12" fillId="4" borderId="3" xfId="0" applyNumberFormat="1" applyFont="1" applyFill="1" applyBorder="1" applyAlignment="1">
      <alignment horizontal="right"/>
    </xf>
    <xf numFmtId="3" fontId="6" fillId="2" borderId="3" xfId="0" applyNumberFormat="1" applyFont="1" applyFill="1" applyBorder="1" applyAlignment="1">
      <alignment horizontal="right"/>
    </xf>
    <xf numFmtId="3" fontId="11" fillId="2" borderId="3" xfId="0" applyNumberFormat="1" applyFont="1" applyFill="1" applyBorder="1" applyAlignment="1">
      <alignment horizontal="center"/>
    </xf>
    <xf numFmtId="0" fontId="11" fillId="0" borderId="3" xfId="0" applyFont="1" applyBorder="1"/>
    <xf numFmtId="3" fontId="11" fillId="0" borderId="3" xfId="0" applyNumberFormat="1" applyFont="1" applyBorder="1" applyAlignment="1">
      <alignment horizontal="right"/>
    </xf>
    <xf numFmtId="3" fontId="11" fillId="0" borderId="3" xfId="0" applyNumberFormat="1" applyFont="1" applyBorder="1"/>
    <xf numFmtId="3" fontId="11" fillId="0" borderId="3" xfId="0" applyNumberFormat="1" applyFont="1" applyBorder="1" applyAlignment="1">
      <alignment horizontal="center"/>
    </xf>
    <xf numFmtId="1" fontId="11" fillId="2" borderId="3" xfId="0" applyNumberFormat="1" applyFont="1" applyFill="1" applyBorder="1"/>
    <xf numFmtId="3" fontId="12" fillId="4" borderId="3" xfId="0" applyNumberFormat="1" applyFont="1" applyFill="1" applyBorder="1"/>
    <xf numFmtId="0" fontId="11" fillId="0" borderId="3" xfId="0" applyFont="1" applyFill="1" applyBorder="1" applyAlignment="1">
      <alignment horizontal="right"/>
    </xf>
    <xf numFmtId="0" fontId="11" fillId="0" borderId="3" xfId="0" applyFont="1" applyFill="1" applyBorder="1"/>
    <xf numFmtId="3" fontId="11" fillId="0" borderId="3" xfId="0" applyNumberFormat="1" applyFont="1" applyFill="1" applyBorder="1" applyAlignment="1">
      <alignment horizontal="right"/>
    </xf>
    <xf numFmtId="3" fontId="11" fillId="0" borderId="3" xfId="0" applyNumberFormat="1" applyFont="1" applyFill="1" applyBorder="1" applyAlignment="1">
      <alignment horizontal="center"/>
    </xf>
    <xf numFmtId="3" fontId="6" fillId="3" borderId="3" xfId="0" applyNumberFormat="1" applyFont="1" applyFill="1" applyBorder="1" applyAlignment="1">
      <alignment horizontal="right"/>
    </xf>
    <xf numFmtId="0" fontId="11" fillId="2" borderId="4" xfId="0" applyFont="1" applyFill="1" applyBorder="1"/>
    <xf numFmtId="3" fontId="11" fillId="2" borderId="4" xfId="0" applyNumberFormat="1" applyFont="1" applyFill="1" applyBorder="1" applyAlignment="1">
      <alignment horizontal="right"/>
    </xf>
    <xf numFmtId="3" fontId="11" fillId="2" borderId="4" xfId="0" applyNumberFormat="1" applyFont="1" applyFill="1" applyBorder="1"/>
    <xf numFmtId="3" fontId="12" fillId="4" borderId="4" xfId="0" applyNumberFormat="1" applyFont="1" applyFill="1" applyBorder="1" applyAlignment="1">
      <alignment horizontal="right"/>
    </xf>
    <xf numFmtId="3" fontId="11" fillId="2" borderId="4" xfId="0" applyNumberFormat="1" applyFont="1" applyFill="1" applyBorder="1" applyAlignment="1">
      <alignment horizontal="center"/>
    </xf>
    <xf numFmtId="0" fontId="11" fillId="0" borderId="0" xfId="0" applyFont="1" applyBorder="1"/>
    <xf numFmtId="0" fontId="11" fillId="0" borderId="0" xfId="0" applyFont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4" fillId="0" borderId="0" xfId="0" applyFont="1" applyBorder="1" applyAlignment="1" applyProtection="1">
      <alignment horizontal="center" wrapText="1"/>
    </xf>
    <xf numFmtId="0" fontId="2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wrapText="1"/>
    </xf>
    <xf numFmtId="0" fontId="1" fillId="2" borderId="1" xfId="0" applyFont="1" applyFill="1" applyBorder="1" applyAlignment="1">
      <alignment horizontal="center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0" fontId="11" fillId="5" borderId="3" xfId="0" applyFont="1" applyFill="1" applyBorder="1"/>
    <xf numFmtId="3" fontId="11" fillId="5" borderId="3" xfId="0" applyNumberFormat="1" applyFont="1" applyFill="1" applyBorder="1" applyAlignment="1">
      <alignment horizontal="right"/>
    </xf>
    <xf numFmtId="3" fontId="11" fillId="5" borderId="3" xfId="0" applyNumberFormat="1" applyFont="1" applyFill="1" applyBorder="1"/>
    <xf numFmtId="3" fontId="11" fillId="5" borderId="3" xfId="0" applyNumberFormat="1" applyFont="1" applyFill="1" applyBorder="1" applyAlignment="1">
      <alignment horizontal="center"/>
    </xf>
    <xf numFmtId="3" fontId="13" fillId="5" borderId="3" xfId="0" applyNumberFormat="1" applyFont="1" applyFill="1" applyBorder="1" applyAlignment="1">
      <alignment horizontal="right"/>
    </xf>
    <xf numFmtId="1" fontId="11" fillId="5" borderId="3" xfId="0" applyNumberFormat="1" applyFont="1" applyFill="1" applyBorder="1"/>
    <xf numFmtId="2" fontId="11" fillId="5" borderId="3" xfId="0" applyNumberFormat="1" applyFont="1" applyFill="1" applyBorder="1"/>
    <xf numFmtId="0" fontId="0" fillId="5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142872</xdr:colOff>
      <xdr:row>4</xdr:row>
      <xdr:rowOff>41671</xdr:rowOff>
    </xdr:from>
    <xdr:to>
      <xdr:col>2</xdr:col>
      <xdr:colOff>642935</xdr:colOff>
      <xdr:row>4</xdr:row>
      <xdr:rowOff>541734</xdr:rowOff>
    </xdr:to>
    <xdr:pic>
      <xdr:nvPicPr>
        <xdr:cNvPr id="2" name="1 Imagen" descr="PAN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47922" y="860821"/>
          <a:ext cx="500063" cy="500063"/>
        </a:xfrm>
        <a:prstGeom prst="rect">
          <a:avLst/>
        </a:prstGeom>
      </xdr:spPr>
    </xdr:pic>
    <xdr:clientData/>
  </xdr:twoCellAnchor>
  <xdr:twoCellAnchor editAs="oneCell">
    <xdr:from>
      <xdr:col>3</xdr:col>
      <xdr:colOff>77396</xdr:colOff>
      <xdr:row>4</xdr:row>
      <xdr:rowOff>29767</xdr:rowOff>
    </xdr:from>
    <xdr:to>
      <xdr:col>3</xdr:col>
      <xdr:colOff>670791</xdr:colOff>
      <xdr:row>4</xdr:row>
      <xdr:rowOff>530167</xdr:rowOff>
    </xdr:to>
    <xdr:pic>
      <xdr:nvPicPr>
        <xdr:cNvPr id="3" name="2 Imagen" descr="PRI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115871" y="848917"/>
          <a:ext cx="593395" cy="500400"/>
        </a:xfrm>
        <a:prstGeom prst="rect">
          <a:avLst/>
        </a:prstGeom>
      </xdr:spPr>
    </xdr:pic>
    <xdr:clientData/>
  </xdr:twoCellAnchor>
  <xdr:twoCellAnchor editAs="oneCell">
    <xdr:from>
      <xdr:col>4</xdr:col>
      <xdr:colOff>148825</xdr:colOff>
      <xdr:row>4</xdr:row>
      <xdr:rowOff>41671</xdr:rowOff>
    </xdr:from>
    <xdr:to>
      <xdr:col>4</xdr:col>
      <xdr:colOff>626628</xdr:colOff>
      <xdr:row>4</xdr:row>
      <xdr:rowOff>531271</xdr:rowOff>
    </xdr:to>
    <xdr:pic>
      <xdr:nvPicPr>
        <xdr:cNvPr id="4" name="3 Imagen" descr="PRD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20725" y="860821"/>
          <a:ext cx="477803" cy="489600"/>
        </a:xfrm>
        <a:prstGeom prst="rect">
          <a:avLst/>
        </a:prstGeom>
      </xdr:spPr>
    </xdr:pic>
    <xdr:clientData/>
  </xdr:twoCellAnchor>
  <xdr:twoCellAnchor editAs="oneCell">
    <xdr:from>
      <xdr:col>5</xdr:col>
      <xdr:colOff>136919</xdr:colOff>
      <xdr:row>4</xdr:row>
      <xdr:rowOff>35718</xdr:rowOff>
    </xdr:from>
    <xdr:to>
      <xdr:col>5</xdr:col>
      <xdr:colOff>637319</xdr:colOff>
      <xdr:row>4</xdr:row>
      <xdr:rowOff>536118</xdr:rowOff>
    </xdr:to>
    <xdr:pic>
      <xdr:nvPicPr>
        <xdr:cNvPr id="5" name="4 Imagen" descr="PT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642244" y="854868"/>
          <a:ext cx="500400" cy="500400"/>
        </a:xfrm>
        <a:prstGeom prst="rect">
          <a:avLst/>
        </a:prstGeom>
      </xdr:spPr>
    </xdr:pic>
    <xdr:clientData/>
  </xdr:twoCellAnchor>
  <xdr:twoCellAnchor editAs="oneCell">
    <xdr:from>
      <xdr:col>6</xdr:col>
      <xdr:colOff>130966</xdr:colOff>
      <xdr:row>4</xdr:row>
      <xdr:rowOff>29765</xdr:rowOff>
    </xdr:from>
    <xdr:to>
      <xdr:col>6</xdr:col>
      <xdr:colOff>631366</xdr:colOff>
      <xdr:row>4</xdr:row>
      <xdr:rowOff>530165</xdr:rowOff>
    </xdr:to>
    <xdr:pic>
      <xdr:nvPicPr>
        <xdr:cNvPr id="6" name="5 Imagen" descr="PVEM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369716" y="848915"/>
          <a:ext cx="500400" cy="50040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</xdr:row>
      <xdr:rowOff>35718</xdr:rowOff>
    </xdr:from>
    <xdr:to>
      <xdr:col>7</xdr:col>
      <xdr:colOff>722692</xdr:colOff>
      <xdr:row>4</xdr:row>
      <xdr:rowOff>536118</xdr:rowOff>
    </xdr:to>
    <xdr:pic>
      <xdr:nvPicPr>
        <xdr:cNvPr id="7" name="6 Imagen" descr="MC.jp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19799" y="854868"/>
          <a:ext cx="675068" cy="500400"/>
        </a:xfrm>
        <a:prstGeom prst="rect">
          <a:avLst/>
        </a:prstGeom>
      </xdr:spPr>
    </xdr:pic>
    <xdr:clientData/>
  </xdr:twoCellAnchor>
  <xdr:twoCellAnchor editAs="oneCell">
    <xdr:from>
      <xdr:col>8</xdr:col>
      <xdr:colOff>130969</xdr:colOff>
      <xdr:row>4</xdr:row>
      <xdr:rowOff>29767</xdr:rowOff>
    </xdr:from>
    <xdr:to>
      <xdr:col>8</xdr:col>
      <xdr:colOff>631369</xdr:colOff>
      <xdr:row>4</xdr:row>
      <xdr:rowOff>530167</xdr:rowOff>
    </xdr:to>
    <xdr:pic>
      <xdr:nvPicPr>
        <xdr:cNvPr id="8" name="7 Imagen" descr="PNA.jp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6836569" y="848917"/>
          <a:ext cx="500400" cy="500400"/>
        </a:xfrm>
        <a:prstGeom prst="rect">
          <a:avLst/>
        </a:prstGeom>
      </xdr:spPr>
    </xdr:pic>
    <xdr:clientData/>
  </xdr:twoCellAnchor>
  <xdr:twoCellAnchor editAs="oneCell">
    <xdr:from>
      <xdr:col>9</xdr:col>
      <xdr:colOff>119060</xdr:colOff>
      <xdr:row>4</xdr:row>
      <xdr:rowOff>35718</xdr:rowOff>
    </xdr:from>
    <xdr:to>
      <xdr:col>9</xdr:col>
      <xdr:colOff>653100</xdr:colOff>
      <xdr:row>4</xdr:row>
      <xdr:rowOff>536118</xdr:rowOff>
    </xdr:to>
    <xdr:pic>
      <xdr:nvPicPr>
        <xdr:cNvPr id="9" name="8 Imagen" descr="PRI-PVEM.jpg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7558085" y="854868"/>
          <a:ext cx="534040" cy="500400"/>
        </a:xfrm>
        <a:prstGeom prst="rect">
          <a:avLst/>
        </a:prstGeom>
      </xdr:spPr>
    </xdr:pic>
    <xdr:clientData/>
  </xdr:twoCellAnchor>
  <xdr:twoCellAnchor editAs="oneCell">
    <xdr:from>
      <xdr:col>10</xdr:col>
      <xdr:colOff>125014</xdr:colOff>
      <xdr:row>4</xdr:row>
      <xdr:rowOff>35718</xdr:rowOff>
    </xdr:from>
    <xdr:to>
      <xdr:col>10</xdr:col>
      <xdr:colOff>635365</xdr:colOff>
      <xdr:row>4</xdr:row>
      <xdr:rowOff>536118</xdr:rowOff>
    </xdr:to>
    <xdr:pic>
      <xdr:nvPicPr>
        <xdr:cNvPr id="10" name="9 Imagen" descr="logo coalición PRD-PT-MC.jp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8297464" y="854868"/>
          <a:ext cx="510351" cy="500400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0</xdr:row>
      <xdr:rowOff>24029</xdr:rowOff>
    </xdr:from>
    <xdr:to>
      <xdr:col>1</xdr:col>
      <xdr:colOff>276225</xdr:colOff>
      <xdr:row>3</xdr:row>
      <xdr:rowOff>25676</xdr:rowOff>
    </xdr:to>
    <xdr:pic>
      <xdr:nvPicPr>
        <xdr:cNvPr id="11" name="Picture 2" descr="OOM Final Definitivo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38100" y="24029"/>
          <a:ext cx="657225" cy="7445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600075</xdr:colOff>
      <xdr:row>0</xdr:row>
      <xdr:rowOff>52109</xdr:rowOff>
    </xdr:from>
    <xdr:to>
      <xdr:col>13</xdr:col>
      <xdr:colOff>615608</xdr:colOff>
      <xdr:row>3</xdr:row>
      <xdr:rowOff>11053</xdr:rowOff>
    </xdr:to>
    <xdr:pic>
      <xdr:nvPicPr>
        <xdr:cNvPr id="12" name="11 Imagen" descr="Logo ProcElect2012.png"/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9505950" y="52109"/>
          <a:ext cx="1358558" cy="7018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142872</xdr:colOff>
      <xdr:row>4</xdr:row>
      <xdr:rowOff>41671</xdr:rowOff>
    </xdr:from>
    <xdr:to>
      <xdr:col>2</xdr:col>
      <xdr:colOff>642935</xdr:colOff>
      <xdr:row>4</xdr:row>
      <xdr:rowOff>541734</xdr:rowOff>
    </xdr:to>
    <xdr:pic>
      <xdr:nvPicPr>
        <xdr:cNvPr id="2" name="1 Imagen" descr="PAN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47922" y="860821"/>
          <a:ext cx="500063" cy="500063"/>
        </a:xfrm>
        <a:prstGeom prst="rect">
          <a:avLst/>
        </a:prstGeom>
      </xdr:spPr>
    </xdr:pic>
    <xdr:clientData/>
  </xdr:twoCellAnchor>
  <xdr:twoCellAnchor editAs="oneCell">
    <xdr:from>
      <xdr:col>3</xdr:col>
      <xdr:colOff>77396</xdr:colOff>
      <xdr:row>4</xdr:row>
      <xdr:rowOff>29767</xdr:rowOff>
    </xdr:from>
    <xdr:to>
      <xdr:col>3</xdr:col>
      <xdr:colOff>670791</xdr:colOff>
      <xdr:row>4</xdr:row>
      <xdr:rowOff>530167</xdr:rowOff>
    </xdr:to>
    <xdr:pic>
      <xdr:nvPicPr>
        <xdr:cNvPr id="3" name="2 Imagen" descr="PRI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115871" y="848917"/>
          <a:ext cx="593395" cy="500400"/>
        </a:xfrm>
        <a:prstGeom prst="rect">
          <a:avLst/>
        </a:prstGeom>
      </xdr:spPr>
    </xdr:pic>
    <xdr:clientData/>
  </xdr:twoCellAnchor>
  <xdr:twoCellAnchor editAs="oneCell">
    <xdr:from>
      <xdr:col>4</xdr:col>
      <xdr:colOff>148825</xdr:colOff>
      <xdr:row>4</xdr:row>
      <xdr:rowOff>41671</xdr:rowOff>
    </xdr:from>
    <xdr:to>
      <xdr:col>4</xdr:col>
      <xdr:colOff>626628</xdr:colOff>
      <xdr:row>4</xdr:row>
      <xdr:rowOff>531271</xdr:rowOff>
    </xdr:to>
    <xdr:pic>
      <xdr:nvPicPr>
        <xdr:cNvPr id="4" name="3 Imagen" descr="PRD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920725" y="860821"/>
          <a:ext cx="477803" cy="489600"/>
        </a:xfrm>
        <a:prstGeom prst="rect">
          <a:avLst/>
        </a:prstGeom>
      </xdr:spPr>
    </xdr:pic>
    <xdr:clientData/>
  </xdr:twoCellAnchor>
  <xdr:twoCellAnchor editAs="oneCell">
    <xdr:from>
      <xdr:col>5</xdr:col>
      <xdr:colOff>136919</xdr:colOff>
      <xdr:row>4</xdr:row>
      <xdr:rowOff>35718</xdr:rowOff>
    </xdr:from>
    <xdr:to>
      <xdr:col>5</xdr:col>
      <xdr:colOff>637319</xdr:colOff>
      <xdr:row>4</xdr:row>
      <xdr:rowOff>536118</xdr:rowOff>
    </xdr:to>
    <xdr:pic>
      <xdr:nvPicPr>
        <xdr:cNvPr id="5" name="4 Imagen" descr="PT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642244" y="854868"/>
          <a:ext cx="500400" cy="500400"/>
        </a:xfrm>
        <a:prstGeom prst="rect">
          <a:avLst/>
        </a:prstGeom>
      </xdr:spPr>
    </xdr:pic>
    <xdr:clientData/>
  </xdr:twoCellAnchor>
  <xdr:twoCellAnchor editAs="oneCell">
    <xdr:from>
      <xdr:col>6</xdr:col>
      <xdr:colOff>130966</xdr:colOff>
      <xdr:row>4</xdr:row>
      <xdr:rowOff>29765</xdr:rowOff>
    </xdr:from>
    <xdr:to>
      <xdr:col>6</xdr:col>
      <xdr:colOff>631366</xdr:colOff>
      <xdr:row>4</xdr:row>
      <xdr:rowOff>530165</xdr:rowOff>
    </xdr:to>
    <xdr:pic>
      <xdr:nvPicPr>
        <xdr:cNvPr id="6" name="5 Imagen" descr="PVEM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369716" y="848915"/>
          <a:ext cx="500400" cy="50040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47624</xdr:colOff>
      <xdr:row>4</xdr:row>
      <xdr:rowOff>35718</xdr:rowOff>
    </xdr:from>
    <xdr:to>
      <xdr:col>7</xdr:col>
      <xdr:colOff>722692</xdr:colOff>
      <xdr:row>4</xdr:row>
      <xdr:rowOff>536118</xdr:rowOff>
    </xdr:to>
    <xdr:pic>
      <xdr:nvPicPr>
        <xdr:cNvPr id="7" name="6 Imagen" descr="MC.jp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019799" y="854868"/>
          <a:ext cx="675068" cy="500400"/>
        </a:xfrm>
        <a:prstGeom prst="rect">
          <a:avLst/>
        </a:prstGeom>
      </xdr:spPr>
    </xdr:pic>
    <xdr:clientData/>
  </xdr:twoCellAnchor>
  <xdr:twoCellAnchor editAs="oneCell">
    <xdr:from>
      <xdr:col>8</xdr:col>
      <xdr:colOff>130969</xdr:colOff>
      <xdr:row>4</xdr:row>
      <xdr:rowOff>29767</xdr:rowOff>
    </xdr:from>
    <xdr:to>
      <xdr:col>8</xdr:col>
      <xdr:colOff>631369</xdr:colOff>
      <xdr:row>4</xdr:row>
      <xdr:rowOff>530167</xdr:rowOff>
    </xdr:to>
    <xdr:pic>
      <xdr:nvPicPr>
        <xdr:cNvPr id="8" name="7 Imagen" descr="PNA.jp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6836569" y="848917"/>
          <a:ext cx="500400" cy="500400"/>
        </a:xfrm>
        <a:prstGeom prst="rect">
          <a:avLst/>
        </a:prstGeom>
      </xdr:spPr>
    </xdr:pic>
    <xdr:clientData/>
  </xdr:twoCellAnchor>
  <xdr:twoCellAnchor editAs="oneCell">
    <xdr:from>
      <xdr:col>9</xdr:col>
      <xdr:colOff>119060</xdr:colOff>
      <xdr:row>4</xdr:row>
      <xdr:rowOff>35718</xdr:rowOff>
    </xdr:from>
    <xdr:to>
      <xdr:col>9</xdr:col>
      <xdr:colOff>653100</xdr:colOff>
      <xdr:row>4</xdr:row>
      <xdr:rowOff>536118</xdr:rowOff>
    </xdr:to>
    <xdr:pic>
      <xdr:nvPicPr>
        <xdr:cNvPr id="9" name="8 Imagen" descr="PRI-PVEM.jpg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7558085" y="854868"/>
          <a:ext cx="534040" cy="500400"/>
        </a:xfrm>
        <a:prstGeom prst="rect">
          <a:avLst/>
        </a:prstGeom>
      </xdr:spPr>
    </xdr:pic>
    <xdr:clientData/>
  </xdr:twoCellAnchor>
  <xdr:twoCellAnchor editAs="oneCell">
    <xdr:from>
      <xdr:col>10</xdr:col>
      <xdr:colOff>125014</xdr:colOff>
      <xdr:row>4</xdr:row>
      <xdr:rowOff>35718</xdr:rowOff>
    </xdr:from>
    <xdr:to>
      <xdr:col>10</xdr:col>
      <xdr:colOff>635365</xdr:colOff>
      <xdr:row>4</xdr:row>
      <xdr:rowOff>536118</xdr:rowOff>
    </xdr:to>
    <xdr:pic>
      <xdr:nvPicPr>
        <xdr:cNvPr id="10" name="9 Imagen" descr="logo coalición PRD-PT-MC.jp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8297464" y="854868"/>
          <a:ext cx="510351" cy="5004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0</xdr:row>
      <xdr:rowOff>38101</xdr:rowOff>
    </xdr:from>
    <xdr:to>
      <xdr:col>1</xdr:col>
      <xdr:colOff>114300</xdr:colOff>
      <xdr:row>2</xdr:row>
      <xdr:rowOff>19051</xdr:rowOff>
    </xdr:to>
    <xdr:pic>
      <xdr:nvPicPr>
        <xdr:cNvPr id="11" name="Picture 2" descr="OOM Final Definitivo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7625" y="38101"/>
          <a:ext cx="4857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37374</xdr:colOff>
      <xdr:row>0</xdr:row>
      <xdr:rowOff>52109</xdr:rowOff>
    </xdr:from>
    <xdr:to>
      <xdr:col>13</xdr:col>
      <xdr:colOff>672757</xdr:colOff>
      <xdr:row>2</xdr:row>
      <xdr:rowOff>38100</xdr:rowOff>
    </xdr:to>
    <xdr:pic>
      <xdr:nvPicPr>
        <xdr:cNvPr id="12" name="11 Imagen" descr="Logo ProcElect2012.png"/>
        <xdr:cNvPicPr>
          <a:picLocks noChangeAspect="1"/>
        </xdr:cNvPicPr>
      </xdr:nvPicPr>
      <xdr:blipFill>
        <a:blip xmlns:r="http://schemas.openxmlformats.org/officeDocument/2006/relationships" r:embed="rId11" cstate="print">
          <a:lum bright="-20000"/>
        </a:blip>
        <a:stretch>
          <a:fillRect/>
        </a:stretch>
      </xdr:blipFill>
      <xdr:spPr>
        <a:xfrm>
          <a:off x="9676674" y="52109"/>
          <a:ext cx="1244983" cy="5384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8"/>
  <sheetViews>
    <sheetView zoomScaleNormal="100" workbookViewId="0">
      <pane xSplit="14" ySplit="5" topLeftCell="O15" activePane="bottomRight" state="frozen"/>
      <selection pane="topRight" activeCell="O1" sqref="O1"/>
      <selection pane="bottomLeft" activeCell="A7" sqref="A7"/>
      <selection pane="bottomRight" activeCell="C29" sqref="C29"/>
    </sheetView>
  </sheetViews>
  <sheetFormatPr baseColWidth="10" defaultRowHeight="15"/>
  <cols>
    <col min="1" max="1" width="6.28515625" customWidth="1"/>
    <col min="2" max="2" width="28.28515625" customWidth="1"/>
    <col min="3" max="12" width="11" customWidth="1"/>
    <col min="13" max="13" width="9.140625" customWidth="1"/>
    <col min="14" max="14" width="10.42578125" customWidth="1"/>
  </cols>
  <sheetData>
    <row r="1" spans="1:15" s="2" customFormat="1" ht="15" customHeight="1">
      <c r="A1" s="75" t="s">
        <v>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1"/>
    </row>
    <row r="2" spans="1:15" s="2" customFormat="1" ht="17.25" customHeight="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1"/>
    </row>
    <row r="3" spans="1:15" s="2" customFormat="1" ht="26.25" customHeight="1">
      <c r="A3" s="77" t="s">
        <v>5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1"/>
    </row>
    <row r="4" spans="1:15" s="2" customFormat="1" ht="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1"/>
      <c r="O4" s="1"/>
    </row>
    <row r="5" spans="1:15" s="2" customFormat="1" ht="45" customHeight="1">
      <c r="A5" s="5" t="s">
        <v>7</v>
      </c>
      <c r="B5" s="5" t="s">
        <v>6</v>
      </c>
      <c r="C5" s="4"/>
      <c r="D5" s="4"/>
      <c r="E5" s="4"/>
      <c r="F5" s="4"/>
      <c r="G5" s="4"/>
      <c r="H5" s="4"/>
      <c r="I5" s="4"/>
      <c r="J5" s="4"/>
      <c r="K5" s="4"/>
      <c r="L5" s="5" t="s">
        <v>2</v>
      </c>
      <c r="M5" s="5" t="s">
        <v>0</v>
      </c>
      <c r="N5" s="5" t="s">
        <v>1</v>
      </c>
    </row>
    <row r="6" spans="1:15" ht="17.100000000000001" customHeight="1">
      <c r="A6" s="6">
        <v>1</v>
      </c>
      <c r="B6" s="6" t="s">
        <v>8</v>
      </c>
      <c r="C6" s="16">
        <v>1488</v>
      </c>
      <c r="D6" s="17"/>
      <c r="E6" s="37">
        <v>19086</v>
      </c>
      <c r="F6" s="16">
        <v>745</v>
      </c>
      <c r="G6" s="16"/>
      <c r="H6" s="16">
        <v>1111</v>
      </c>
      <c r="I6" s="16">
        <v>1654</v>
      </c>
      <c r="J6" s="16">
        <v>15467</v>
      </c>
      <c r="K6" s="16"/>
      <c r="L6" s="17">
        <f>SUM(C6:K6)</f>
        <v>39551</v>
      </c>
      <c r="M6" s="16">
        <v>2888</v>
      </c>
      <c r="N6" s="17">
        <f>SUM(L6:M6)</f>
        <v>42439</v>
      </c>
    </row>
    <row r="7" spans="1:15" ht="17.100000000000001" customHeight="1">
      <c r="A7" s="29">
        <v>2</v>
      </c>
      <c r="B7" s="29" t="s">
        <v>8</v>
      </c>
      <c r="C7" s="30">
        <v>2039</v>
      </c>
      <c r="D7" s="41"/>
      <c r="E7" s="38">
        <v>22747</v>
      </c>
      <c r="F7" s="30">
        <v>853</v>
      </c>
      <c r="G7" s="30"/>
      <c r="H7" s="30">
        <v>1097</v>
      </c>
      <c r="I7" s="30">
        <v>1192</v>
      </c>
      <c r="J7" s="42">
        <v>17703</v>
      </c>
      <c r="K7" s="30"/>
      <c r="L7" s="24">
        <f t="shared" ref="L7:L35" si="0">SUM(C7:K7)</f>
        <v>45631</v>
      </c>
      <c r="M7" s="30">
        <v>3750</v>
      </c>
      <c r="N7" s="24">
        <f t="shared" ref="N7:N35" si="1">SUM(L7:M7)</f>
        <v>49381</v>
      </c>
    </row>
    <row r="8" spans="1:15" ht="17.100000000000001" customHeight="1">
      <c r="A8" s="7">
        <v>3</v>
      </c>
      <c r="B8" s="7" t="s">
        <v>9</v>
      </c>
      <c r="C8" s="19">
        <v>6694</v>
      </c>
      <c r="D8" s="20"/>
      <c r="E8" s="19"/>
      <c r="F8" s="19"/>
      <c r="G8" s="19"/>
      <c r="H8" s="19"/>
      <c r="I8" s="19">
        <v>3600</v>
      </c>
      <c r="J8" s="19">
        <v>13192</v>
      </c>
      <c r="K8" s="38">
        <v>25953</v>
      </c>
      <c r="L8" s="18">
        <f t="shared" si="0"/>
        <v>49439</v>
      </c>
      <c r="M8" s="19">
        <v>2857</v>
      </c>
      <c r="N8" s="18">
        <f t="shared" si="1"/>
        <v>52296</v>
      </c>
    </row>
    <row r="9" spans="1:15" ht="17.100000000000001" customHeight="1">
      <c r="A9" s="29">
        <v>4</v>
      </c>
      <c r="B9" s="29" t="s">
        <v>9</v>
      </c>
      <c r="C9" s="30">
        <v>5413</v>
      </c>
      <c r="D9" s="28"/>
      <c r="E9" s="30"/>
      <c r="F9" s="30"/>
      <c r="G9" s="30"/>
      <c r="H9" s="30"/>
      <c r="I9" s="30">
        <v>3633</v>
      </c>
      <c r="J9" s="30">
        <v>15805</v>
      </c>
      <c r="K9" s="38">
        <v>24543</v>
      </c>
      <c r="L9" s="24">
        <f t="shared" si="0"/>
        <v>49394</v>
      </c>
      <c r="M9" s="30">
        <v>2463</v>
      </c>
      <c r="N9" s="24">
        <f t="shared" si="1"/>
        <v>51857</v>
      </c>
    </row>
    <row r="10" spans="1:15" ht="17.100000000000001" customHeight="1">
      <c r="A10" s="7">
        <v>5</v>
      </c>
      <c r="B10" s="7" t="s">
        <v>9</v>
      </c>
      <c r="C10" s="19">
        <v>3889</v>
      </c>
      <c r="D10" s="20"/>
      <c r="E10" s="19"/>
      <c r="F10" s="19"/>
      <c r="G10" s="19"/>
      <c r="H10" s="19"/>
      <c r="I10" s="19">
        <v>1978</v>
      </c>
      <c r="J10" s="19">
        <v>13875</v>
      </c>
      <c r="K10" s="38">
        <v>20242</v>
      </c>
      <c r="L10" s="18">
        <f t="shared" si="0"/>
        <v>39984</v>
      </c>
      <c r="M10" s="19">
        <v>2112</v>
      </c>
      <c r="N10" s="18">
        <f t="shared" si="1"/>
        <v>42096</v>
      </c>
    </row>
    <row r="11" spans="1:15" ht="17.100000000000001" customHeight="1">
      <c r="A11" s="29">
        <v>6</v>
      </c>
      <c r="B11" s="29" t="s">
        <v>9</v>
      </c>
      <c r="C11" s="30">
        <v>3106</v>
      </c>
      <c r="D11" s="28"/>
      <c r="E11" s="30"/>
      <c r="F11" s="30"/>
      <c r="G11" s="30"/>
      <c r="H11" s="30"/>
      <c r="I11" s="30">
        <v>1528</v>
      </c>
      <c r="J11" s="30">
        <v>14296</v>
      </c>
      <c r="K11" s="38">
        <v>19884</v>
      </c>
      <c r="L11" s="24">
        <f t="shared" si="0"/>
        <v>38814</v>
      </c>
      <c r="M11" s="30">
        <v>1957</v>
      </c>
      <c r="N11" s="24">
        <f t="shared" si="1"/>
        <v>40771</v>
      </c>
    </row>
    <row r="12" spans="1:15" ht="17.100000000000001" customHeight="1">
      <c r="A12" s="7">
        <v>7</v>
      </c>
      <c r="B12" s="7" t="s">
        <v>9</v>
      </c>
      <c r="C12" s="19">
        <v>3273</v>
      </c>
      <c r="D12" s="20"/>
      <c r="E12" s="19"/>
      <c r="F12" s="19"/>
      <c r="G12" s="19"/>
      <c r="H12" s="19"/>
      <c r="I12" s="19">
        <v>1448</v>
      </c>
      <c r="J12" s="19">
        <v>14117</v>
      </c>
      <c r="K12" s="38">
        <v>20815</v>
      </c>
      <c r="L12" s="18">
        <f t="shared" si="0"/>
        <v>39653</v>
      </c>
      <c r="M12" s="19">
        <v>1796</v>
      </c>
      <c r="N12" s="18">
        <f t="shared" si="1"/>
        <v>41449</v>
      </c>
    </row>
    <row r="13" spans="1:15" ht="17.100000000000001" customHeight="1">
      <c r="A13" s="29">
        <v>8</v>
      </c>
      <c r="B13" s="29" t="s">
        <v>9</v>
      </c>
      <c r="C13" s="30">
        <v>8948</v>
      </c>
      <c r="D13" s="28"/>
      <c r="E13" s="30"/>
      <c r="F13" s="30"/>
      <c r="G13" s="30"/>
      <c r="H13" s="30"/>
      <c r="I13" s="30">
        <v>2060</v>
      </c>
      <c r="J13" s="30">
        <v>14274</v>
      </c>
      <c r="K13" s="38">
        <v>17455</v>
      </c>
      <c r="L13" s="24">
        <f t="shared" si="0"/>
        <v>42737</v>
      </c>
      <c r="M13" s="30">
        <v>2075</v>
      </c>
      <c r="N13" s="24">
        <f t="shared" si="1"/>
        <v>44812</v>
      </c>
    </row>
    <row r="14" spans="1:15" ht="17.100000000000001" customHeight="1">
      <c r="A14" s="7">
        <v>9</v>
      </c>
      <c r="B14" s="7" t="s">
        <v>9</v>
      </c>
      <c r="C14" s="19">
        <v>3189</v>
      </c>
      <c r="D14" s="20"/>
      <c r="E14" s="19"/>
      <c r="F14" s="19"/>
      <c r="G14" s="19"/>
      <c r="H14" s="19"/>
      <c r="I14" s="19">
        <v>944</v>
      </c>
      <c r="J14" s="38">
        <v>18376</v>
      </c>
      <c r="K14" s="19">
        <v>17711</v>
      </c>
      <c r="L14" s="18">
        <f t="shared" si="0"/>
        <v>40220</v>
      </c>
      <c r="M14" s="19">
        <v>2142</v>
      </c>
      <c r="N14" s="18">
        <f t="shared" si="1"/>
        <v>42362</v>
      </c>
    </row>
    <row r="15" spans="1:15" s="12" customFormat="1" ht="17.100000000000001" customHeight="1">
      <c r="A15" s="31">
        <v>10</v>
      </c>
      <c r="B15" s="31" t="s">
        <v>10</v>
      </c>
      <c r="C15" s="30">
        <v>1095</v>
      </c>
      <c r="D15" s="28">
        <v>18773</v>
      </c>
      <c r="E15" s="38">
        <v>19304</v>
      </c>
      <c r="F15" s="30">
        <v>1147</v>
      </c>
      <c r="G15" s="30">
        <v>708</v>
      </c>
      <c r="H15" s="30">
        <v>3547</v>
      </c>
      <c r="I15" s="30">
        <v>4100</v>
      </c>
      <c r="J15" s="30"/>
      <c r="K15" s="30"/>
      <c r="L15" s="24">
        <f t="shared" si="0"/>
        <v>48674</v>
      </c>
      <c r="M15" s="30">
        <v>4599</v>
      </c>
      <c r="N15" s="24">
        <f t="shared" si="1"/>
        <v>53273</v>
      </c>
    </row>
    <row r="16" spans="1:15" ht="17.100000000000001" customHeight="1">
      <c r="A16" s="7">
        <v>11</v>
      </c>
      <c r="B16" s="7" t="s">
        <v>11</v>
      </c>
      <c r="C16" s="19">
        <v>1496</v>
      </c>
      <c r="D16" s="20">
        <v>17611</v>
      </c>
      <c r="E16" s="38">
        <v>19278</v>
      </c>
      <c r="F16" s="19">
        <v>1181</v>
      </c>
      <c r="G16" s="19">
        <v>865</v>
      </c>
      <c r="H16" s="19">
        <v>573</v>
      </c>
      <c r="I16" s="19">
        <v>2388</v>
      </c>
      <c r="J16" s="19"/>
      <c r="K16" s="19"/>
      <c r="L16" s="18">
        <f t="shared" si="0"/>
        <v>43392</v>
      </c>
      <c r="M16" s="19">
        <v>4470</v>
      </c>
      <c r="N16" s="18">
        <f t="shared" si="1"/>
        <v>47862</v>
      </c>
    </row>
    <row r="17" spans="1:14" ht="17.100000000000001" customHeight="1">
      <c r="A17" s="29">
        <v>12</v>
      </c>
      <c r="B17" s="29" t="s">
        <v>11</v>
      </c>
      <c r="C17" s="30">
        <v>1889</v>
      </c>
      <c r="D17" s="28">
        <v>18603</v>
      </c>
      <c r="E17" s="38">
        <v>21077</v>
      </c>
      <c r="F17" s="30">
        <v>464</v>
      </c>
      <c r="G17" s="30">
        <v>715</v>
      </c>
      <c r="H17" s="30">
        <v>1567</v>
      </c>
      <c r="I17" s="30">
        <v>1207</v>
      </c>
      <c r="J17" s="30"/>
      <c r="K17" s="30"/>
      <c r="L17" s="24">
        <f t="shared" si="0"/>
        <v>45522</v>
      </c>
      <c r="M17" s="30">
        <v>4150</v>
      </c>
      <c r="N17" s="24">
        <f t="shared" si="1"/>
        <v>49672</v>
      </c>
    </row>
    <row r="18" spans="1:14" ht="17.100000000000001" customHeight="1">
      <c r="A18" s="7">
        <v>13</v>
      </c>
      <c r="B18" s="7" t="s">
        <v>12</v>
      </c>
      <c r="C18" s="19">
        <v>11346</v>
      </c>
      <c r="D18" s="20">
        <v>12055</v>
      </c>
      <c r="E18" s="19"/>
      <c r="F18" s="19"/>
      <c r="G18" s="19">
        <v>5402</v>
      </c>
      <c r="H18" s="19"/>
      <c r="I18" s="19">
        <v>999</v>
      </c>
      <c r="J18" s="19"/>
      <c r="K18" s="38">
        <v>19976</v>
      </c>
      <c r="L18" s="18">
        <f t="shared" si="0"/>
        <v>49778</v>
      </c>
      <c r="M18" s="19">
        <v>3394</v>
      </c>
      <c r="N18" s="18">
        <f t="shared" si="1"/>
        <v>53172</v>
      </c>
    </row>
    <row r="19" spans="1:14" ht="17.100000000000001" customHeight="1">
      <c r="A19" s="29">
        <v>14</v>
      </c>
      <c r="B19" s="29" t="s">
        <v>13</v>
      </c>
      <c r="C19" s="30">
        <v>10060</v>
      </c>
      <c r="D19" s="28"/>
      <c r="E19" s="38">
        <v>16545</v>
      </c>
      <c r="F19" s="30">
        <v>1801</v>
      </c>
      <c r="G19" s="30"/>
      <c r="H19" s="30">
        <v>470</v>
      </c>
      <c r="I19" s="30">
        <v>763</v>
      </c>
      <c r="J19" s="30">
        <v>12799</v>
      </c>
      <c r="K19" s="30"/>
      <c r="L19" s="24">
        <f t="shared" si="0"/>
        <v>42438</v>
      </c>
      <c r="M19" s="30">
        <v>4578</v>
      </c>
      <c r="N19" s="24">
        <f t="shared" si="1"/>
        <v>47016</v>
      </c>
    </row>
    <row r="20" spans="1:14" ht="17.100000000000001" customHeight="1">
      <c r="A20" s="7">
        <v>15</v>
      </c>
      <c r="B20" s="7" t="s">
        <v>14</v>
      </c>
      <c r="C20" s="19">
        <v>4951</v>
      </c>
      <c r="D20" s="20">
        <v>13668</v>
      </c>
      <c r="E20" s="38">
        <v>17259</v>
      </c>
      <c r="F20" s="19">
        <v>5375</v>
      </c>
      <c r="G20" s="19">
        <v>488</v>
      </c>
      <c r="H20" s="19">
        <v>616</v>
      </c>
      <c r="I20" s="19">
        <v>785</v>
      </c>
      <c r="J20" s="19"/>
      <c r="K20" s="19"/>
      <c r="L20" s="18">
        <f t="shared" si="0"/>
        <v>43142</v>
      </c>
      <c r="M20" s="19">
        <v>3942</v>
      </c>
      <c r="N20" s="18">
        <f t="shared" si="1"/>
        <v>47084</v>
      </c>
    </row>
    <row r="21" spans="1:14" ht="17.100000000000001" customHeight="1">
      <c r="A21" s="29">
        <v>16</v>
      </c>
      <c r="B21" s="29" t="s">
        <v>15</v>
      </c>
      <c r="C21" s="30">
        <v>5943</v>
      </c>
      <c r="D21" s="28"/>
      <c r="E21" s="30">
        <v>14175</v>
      </c>
      <c r="F21" s="30">
        <v>1549</v>
      </c>
      <c r="G21" s="30"/>
      <c r="H21" s="30">
        <v>744</v>
      </c>
      <c r="I21" s="30">
        <v>618</v>
      </c>
      <c r="J21" s="38">
        <v>18461</v>
      </c>
      <c r="K21" s="30"/>
      <c r="L21" s="24">
        <f t="shared" si="0"/>
        <v>41490</v>
      </c>
      <c r="M21" s="30">
        <v>4291</v>
      </c>
      <c r="N21" s="24">
        <f t="shared" si="1"/>
        <v>45781</v>
      </c>
    </row>
    <row r="22" spans="1:14" s="14" customFormat="1" ht="17.100000000000001" customHeight="1">
      <c r="A22" s="11">
        <v>17</v>
      </c>
      <c r="B22" s="13" t="s">
        <v>16</v>
      </c>
      <c r="C22" s="19">
        <v>3100</v>
      </c>
      <c r="D22" s="20">
        <v>22584</v>
      </c>
      <c r="E22" s="38">
        <v>22818</v>
      </c>
      <c r="F22" s="19">
        <v>286</v>
      </c>
      <c r="G22" s="19">
        <v>2140</v>
      </c>
      <c r="H22" s="19">
        <v>3927</v>
      </c>
      <c r="I22" s="19">
        <v>351</v>
      </c>
      <c r="J22" s="19"/>
      <c r="K22" s="19"/>
      <c r="L22" s="18">
        <f t="shared" si="0"/>
        <v>55206</v>
      </c>
      <c r="M22" s="19">
        <v>3118</v>
      </c>
      <c r="N22" s="18">
        <f t="shared" si="1"/>
        <v>58324</v>
      </c>
    </row>
    <row r="23" spans="1:14" ht="17.100000000000001" customHeight="1">
      <c r="A23" s="29">
        <v>18</v>
      </c>
      <c r="B23" s="29" t="s">
        <v>17</v>
      </c>
      <c r="C23" s="30">
        <v>1201</v>
      </c>
      <c r="D23" s="28">
        <v>26810</v>
      </c>
      <c r="E23" s="38">
        <v>28318</v>
      </c>
      <c r="F23" s="30"/>
      <c r="G23" s="30">
        <v>369</v>
      </c>
      <c r="H23" s="30">
        <v>528</v>
      </c>
      <c r="I23" s="30">
        <v>571</v>
      </c>
      <c r="J23" s="30"/>
      <c r="K23" s="30"/>
      <c r="L23" s="24">
        <f t="shared" si="0"/>
        <v>57797</v>
      </c>
      <c r="M23" s="30">
        <v>3321</v>
      </c>
      <c r="N23" s="24">
        <f t="shared" si="1"/>
        <v>61118</v>
      </c>
    </row>
    <row r="24" spans="1:14" ht="17.100000000000001" customHeight="1">
      <c r="A24" s="7">
        <v>19</v>
      </c>
      <c r="B24" s="7" t="s">
        <v>18</v>
      </c>
      <c r="C24" s="19">
        <v>2993</v>
      </c>
      <c r="D24" s="39">
        <v>17191</v>
      </c>
      <c r="E24" s="19">
        <v>11112</v>
      </c>
      <c r="F24" s="19"/>
      <c r="G24" s="19">
        <v>4186</v>
      </c>
      <c r="H24" s="19">
        <v>4739</v>
      </c>
      <c r="I24" s="19">
        <v>489</v>
      </c>
      <c r="J24" s="19"/>
      <c r="K24" s="19"/>
      <c r="L24" s="18">
        <f t="shared" si="0"/>
        <v>40710</v>
      </c>
      <c r="M24" s="19">
        <v>2735</v>
      </c>
      <c r="N24" s="18">
        <f t="shared" si="1"/>
        <v>43445</v>
      </c>
    </row>
    <row r="25" spans="1:14" ht="17.100000000000001" customHeight="1">
      <c r="A25" s="29">
        <v>20</v>
      </c>
      <c r="B25" s="29" t="s">
        <v>19</v>
      </c>
      <c r="C25" s="30">
        <v>2075</v>
      </c>
      <c r="D25" s="28">
        <v>12939</v>
      </c>
      <c r="E25" s="38">
        <v>24231</v>
      </c>
      <c r="F25" s="30">
        <v>833</v>
      </c>
      <c r="G25" s="30">
        <v>1196</v>
      </c>
      <c r="H25" s="30">
        <v>1492</v>
      </c>
      <c r="I25" s="30">
        <v>2493</v>
      </c>
      <c r="J25" s="30"/>
      <c r="K25" s="30"/>
      <c r="L25" s="24">
        <f t="shared" si="0"/>
        <v>45259</v>
      </c>
      <c r="M25" s="30">
        <v>4179</v>
      </c>
      <c r="N25" s="24">
        <f t="shared" si="1"/>
        <v>49438</v>
      </c>
    </row>
    <row r="26" spans="1:14" ht="17.100000000000001" customHeight="1">
      <c r="A26" s="45" t="s">
        <v>27</v>
      </c>
      <c r="B26" s="43" t="s">
        <v>20</v>
      </c>
      <c r="C26" s="23">
        <v>12521</v>
      </c>
      <c r="D26" s="39">
        <v>22724</v>
      </c>
      <c r="E26" s="23">
        <v>15036</v>
      </c>
      <c r="F26" s="23">
        <v>3147</v>
      </c>
      <c r="G26" s="23">
        <v>2254</v>
      </c>
      <c r="H26" s="23">
        <v>959</v>
      </c>
      <c r="I26" s="23">
        <v>1102</v>
      </c>
      <c r="J26" s="23"/>
      <c r="K26" s="23"/>
      <c r="L26" s="27">
        <f t="shared" si="0"/>
        <v>57743</v>
      </c>
      <c r="M26" s="23">
        <v>3749</v>
      </c>
      <c r="N26" s="27">
        <f t="shared" si="1"/>
        <v>61492</v>
      </c>
    </row>
    <row r="27" spans="1:14" ht="17.100000000000001" customHeight="1">
      <c r="A27" s="29">
        <v>22</v>
      </c>
      <c r="B27" s="29" t="s">
        <v>21</v>
      </c>
      <c r="C27" s="30">
        <v>3575</v>
      </c>
      <c r="D27" s="28">
        <v>12124</v>
      </c>
      <c r="E27" s="30"/>
      <c r="F27" s="30"/>
      <c r="G27" s="30">
        <v>4726</v>
      </c>
      <c r="H27" s="30"/>
      <c r="I27" s="30">
        <v>3599</v>
      </c>
      <c r="J27" s="30"/>
      <c r="K27" s="38">
        <v>21786</v>
      </c>
      <c r="L27" s="24">
        <f t="shared" si="0"/>
        <v>45810</v>
      </c>
      <c r="M27" s="30">
        <v>2932</v>
      </c>
      <c r="N27" s="24">
        <f t="shared" si="1"/>
        <v>48742</v>
      </c>
    </row>
    <row r="28" spans="1:14" ht="17.100000000000001" customHeight="1">
      <c r="A28" s="7">
        <v>23</v>
      </c>
      <c r="B28" s="7" t="s">
        <v>21</v>
      </c>
      <c r="C28" s="19">
        <v>5896</v>
      </c>
      <c r="D28" s="39">
        <v>18578</v>
      </c>
      <c r="E28" s="19">
        <v>11673</v>
      </c>
      <c r="F28" s="19">
        <v>3623</v>
      </c>
      <c r="G28" s="19">
        <v>2498</v>
      </c>
      <c r="H28" s="19">
        <v>4521</v>
      </c>
      <c r="I28" s="19">
        <v>1058</v>
      </c>
      <c r="J28" s="19"/>
      <c r="K28" s="19"/>
      <c r="L28" s="18">
        <f t="shared" si="0"/>
        <v>47847</v>
      </c>
      <c r="M28" s="19">
        <v>3946</v>
      </c>
      <c r="N28" s="18">
        <f t="shared" si="1"/>
        <v>51793</v>
      </c>
    </row>
    <row r="29" spans="1:14" ht="17.100000000000001" customHeight="1">
      <c r="A29" s="29">
        <v>24</v>
      </c>
      <c r="B29" s="29" t="s">
        <v>22</v>
      </c>
      <c r="C29" s="30">
        <v>2916</v>
      </c>
      <c r="D29" s="28">
        <v>14194</v>
      </c>
      <c r="E29" s="38">
        <v>17284</v>
      </c>
      <c r="F29" s="30">
        <v>1614</v>
      </c>
      <c r="G29" s="30">
        <v>4079</v>
      </c>
      <c r="H29" s="30">
        <v>6202</v>
      </c>
      <c r="I29" s="30">
        <v>2278</v>
      </c>
      <c r="J29" s="30"/>
      <c r="K29" s="30"/>
      <c r="L29" s="24">
        <f t="shared" si="0"/>
        <v>48567</v>
      </c>
      <c r="M29" s="30">
        <v>4389</v>
      </c>
      <c r="N29" s="24">
        <f t="shared" si="1"/>
        <v>52956</v>
      </c>
    </row>
    <row r="30" spans="1:14" ht="17.100000000000001" customHeight="1">
      <c r="A30" s="7">
        <v>25</v>
      </c>
      <c r="B30" s="7" t="s">
        <v>23</v>
      </c>
      <c r="C30" s="19">
        <v>1441</v>
      </c>
      <c r="D30" s="20">
        <v>18358</v>
      </c>
      <c r="E30" s="19"/>
      <c r="F30" s="19"/>
      <c r="G30" s="19">
        <v>1163</v>
      </c>
      <c r="H30" s="19"/>
      <c r="I30" s="19">
        <v>598</v>
      </c>
      <c r="J30" s="19"/>
      <c r="K30" s="21">
        <v>22083</v>
      </c>
      <c r="L30" s="18">
        <f t="shared" si="0"/>
        <v>43643</v>
      </c>
      <c r="M30" s="19">
        <v>3364</v>
      </c>
      <c r="N30" s="18">
        <f t="shared" si="1"/>
        <v>47007</v>
      </c>
    </row>
    <row r="31" spans="1:14" ht="17.100000000000001" customHeight="1">
      <c r="A31" s="29">
        <v>26</v>
      </c>
      <c r="B31" s="29" t="s">
        <v>24</v>
      </c>
      <c r="C31" s="30">
        <v>7369</v>
      </c>
      <c r="D31" s="39">
        <v>16651</v>
      </c>
      <c r="E31" s="30">
        <v>16087</v>
      </c>
      <c r="F31" s="30">
        <v>4126</v>
      </c>
      <c r="G31" s="30">
        <v>396</v>
      </c>
      <c r="H31" s="30">
        <v>5666</v>
      </c>
      <c r="I31" s="30">
        <v>535</v>
      </c>
      <c r="J31" s="30"/>
      <c r="K31" s="30"/>
      <c r="L31" s="24">
        <f t="shared" si="0"/>
        <v>50830</v>
      </c>
      <c r="M31" s="30">
        <v>4013</v>
      </c>
      <c r="N31" s="24">
        <f t="shared" si="1"/>
        <v>54843</v>
      </c>
    </row>
    <row r="32" spans="1:14" ht="17.100000000000001" customHeight="1">
      <c r="A32" s="7">
        <v>27</v>
      </c>
      <c r="B32" s="7" t="s">
        <v>25</v>
      </c>
      <c r="C32" s="19">
        <v>5486</v>
      </c>
      <c r="D32" s="20">
        <v>18980</v>
      </c>
      <c r="E32" s="38">
        <v>21485</v>
      </c>
      <c r="F32" s="19">
        <v>7626</v>
      </c>
      <c r="G32" s="19">
        <v>556</v>
      </c>
      <c r="H32" s="19">
        <v>416</v>
      </c>
      <c r="I32" s="19">
        <v>985</v>
      </c>
      <c r="J32" s="19"/>
      <c r="K32" s="19"/>
      <c r="L32" s="18">
        <f t="shared" si="0"/>
        <v>55534</v>
      </c>
      <c r="M32" s="19">
        <v>4613</v>
      </c>
      <c r="N32" s="18">
        <f t="shared" si="1"/>
        <v>60147</v>
      </c>
    </row>
    <row r="33" spans="1:14" ht="17.100000000000001" customHeight="1">
      <c r="A33" s="32">
        <v>28</v>
      </c>
      <c r="B33" s="32" t="s">
        <v>25</v>
      </c>
      <c r="C33" s="33">
        <v>2033</v>
      </c>
      <c r="D33" s="34">
        <v>14965</v>
      </c>
      <c r="E33" s="40">
        <v>16729</v>
      </c>
      <c r="F33" s="35">
        <v>3940</v>
      </c>
      <c r="G33" s="33">
        <v>337</v>
      </c>
      <c r="H33" s="33">
        <v>5862</v>
      </c>
      <c r="I33" s="33">
        <v>942</v>
      </c>
      <c r="J33" s="33"/>
      <c r="K33" s="33"/>
      <c r="L33" s="36">
        <f t="shared" si="0"/>
        <v>44808</v>
      </c>
      <c r="M33" s="33">
        <v>2787</v>
      </c>
      <c r="N33" s="36">
        <f t="shared" si="1"/>
        <v>47595</v>
      </c>
    </row>
    <row r="34" spans="1:14" ht="6.75" customHeight="1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18"/>
      <c r="M34" s="26"/>
      <c r="N34" s="18"/>
    </row>
    <row r="35" spans="1:14">
      <c r="A35" s="78" t="s">
        <v>4</v>
      </c>
      <c r="B35" s="78"/>
      <c r="C35" s="22">
        <f t="shared" ref="C35:M35" si="2">SUM(C6:C34)</f>
        <v>125425</v>
      </c>
      <c r="D35" s="22">
        <f t="shared" si="2"/>
        <v>296808</v>
      </c>
      <c r="E35" s="22">
        <f t="shared" si="2"/>
        <v>334244</v>
      </c>
      <c r="F35" s="22">
        <f t="shared" si="2"/>
        <v>38310</v>
      </c>
      <c r="G35" s="22">
        <f t="shared" si="2"/>
        <v>32078</v>
      </c>
      <c r="H35" s="22">
        <f t="shared" si="2"/>
        <v>44037</v>
      </c>
      <c r="I35" s="22">
        <f t="shared" si="2"/>
        <v>43898</v>
      </c>
      <c r="J35" s="22">
        <f t="shared" si="2"/>
        <v>168365</v>
      </c>
      <c r="K35" s="22">
        <f t="shared" si="2"/>
        <v>210448</v>
      </c>
      <c r="L35" s="22">
        <f t="shared" si="0"/>
        <v>1293613</v>
      </c>
      <c r="M35" s="22">
        <f t="shared" si="2"/>
        <v>94610</v>
      </c>
      <c r="N35" s="22">
        <f t="shared" si="1"/>
        <v>1388223</v>
      </c>
    </row>
    <row r="36" spans="1:14" ht="11.25" customHeight="1" thickBot="1"/>
    <row r="37" spans="1:14" ht="20.25" thickTop="1" thickBot="1">
      <c r="A37" s="79" t="s">
        <v>26</v>
      </c>
      <c r="B37" s="80"/>
      <c r="C37" s="9">
        <v>0</v>
      </c>
      <c r="D37" s="9">
        <v>4</v>
      </c>
      <c r="E37" s="9">
        <v>13</v>
      </c>
      <c r="F37" s="9">
        <v>0</v>
      </c>
      <c r="G37" s="9">
        <v>0</v>
      </c>
      <c r="H37" s="9">
        <v>0</v>
      </c>
      <c r="I37" s="9">
        <v>0</v>
      </c>
      <c r="J37" s="9">
        <v>2</v>
      </c>
      <c r="K37" s="10">
        <v>9</v>
      </c>
      <c r="L37" s="15"/>
      <c r="M37" s="8"/>
      <c r="N37" s="8"/>
    </row>
    <row r="38" spans="1:14" ht="15.75" thickTop="1">
      <c r="B38" s="44" t="s">
        <v>28</v>
      </c>
    </row>
  </sheetData>
  <mergeCells count="5">
    <mergeCell ref="A1:N1"/>
    <mergeCell ref="A2:N2"/>
    <mergeCell ref="A3:N3"/>
    <mergeCell ref="A35:B35"/>
    <mergeCell ref="A37:B37"/>
  </mergeCells>
  <printOptions horizontalCentered="1"/>
  <pageMargins left="0.70866141732283472" right="0.39370078740157483" top="0.23622047244094491" bottom="0.35433070866141736" header="0.23622047244094491" footer="0.27559055118110237"/>
  <pageSetup paperSize="122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8"/>
  <sheetViews>
    <sheetView tabSelected="1" zoomScaleNormal="100" workbookViewId="0">
      <pane xSplit="14" ySplit="5" topLeftCell="O18" activePane="bottomRight" state="frozen"/>
      <selection pane="topRight" activeCell="O1" sqref="O1"/>
      <selection pane="bottomLeft" activeCell="A7" sqref="A7"/>
      <selection pane="bottomRight" activeCell="B40" sqref="B40"/>
    </sheetView>
  </sheetViews>
  <sheetFormatPr baseColWidth="10" defaultRowHeight="15"/>
  <cols>
    <col min="1" max="1" width="6.28515625" customWidth="1"/>
    <col min="2" max="2" width="28.28515625" customWidth="1"/>
    <col min="3" max="12" width="11" customWidth="1"/>
    <col min="13" max="13" width="9.140625" customWidth="1"/>
    <col min="14" max="14" width="10.42578125" customWidth="1"/>
  </cols>
  <sheetData>
    <row r="1" spans="1:15" s="2" customFormat="1" ht="15" customHeight="1">
      <c r="A1" s="75" t="s">
        <v>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1"/>
    </row>
    <row r="2" spans="1:15" s="2" customFormat="1" ht="28.5" customHeight="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1"/>
    </row>
    <row r="3" spans="1:15" s="2" customFormat="1" ht="34.5" customHeight="1">
      <c r="A3" s="77" t="s">
        <v>29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1"/>
    </row>
    <row r="4" spans="1:15" s="2" customFormat="1" ht="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1"/>
      <c r="O4" s="1"/>
    </row>
    <row r="5" spans="1:15" s="2" customFormat="1" ht="45" customHeight="1">
      <c r="A5" s="5" t="s">
        <v>7</v>
      </c>
      <c r="B5" s="5" t="s">
        <v>6</v>
      </c>
      <c r="C5" s="4"/>
      <c r="D5" s="4"/>
      <c r="E5" s="4"/>
      <c r="F5" s="4"/>
      <c r="G5" s="4"/>
      <c r="H5" s="4"/>
      <c r="I5" s="4"/>
      <c r="J5" s="4"/>
      <c r="K5" s="4"/>
      <c r="L5" s="5" t="s">
        <v>2</v>
      </c>
      <c r="M5" s="5" t="s">
        <v>0</v>
      </c>
      <c r="N5" s="5" t="s">
        <v>1</v>
      </c>
    </row>
    <row r="6" spans="1:15" ht="15.95" customHeight="1">
      <c r="A6" s="46">
        <v>1</v>
      </c>
      <c r="B6" s="46" t="s">
        <v>8</v>
      </c>
      <c r="C6" s="47">
        <v>1488</v>
      </c>
      <c r="D6" s="48"/>
      <c r="E6" s="49">
        <v>19086</v>
      </c>
      <c r="F6" s="47">
        <v>745</v>
      </c>
      <c r="G6" s="47"/>
      <c r="H6" s="47">
        <v>1111</v>
      </c>
      <c r="I6" s="47">
        <v>1654</v>
      </c>
      <c r="J6" s="47">
        <v>15467</v>
      </c>
      <c r="K6" s="47"/>
      <c r="L6" s="48">
        <f>SUM(C6:K6)</f>
        <v>39551</v>
      </c>
      <c r="M6" s="47">
        <v>2888</v>
      </c>
      <c r="N6" s="48">
        <f>SUM(L6:M6)</f>
        <v>42439</v>
      </c>
    </row>
    <row r="7" spans="1:15" ht="15.95" customHeight="1">
      <c r="A7" s="50">
        <v>2</v>
      </c>
      <c r="B7" s="50" t="s">
        <v>8</v>
      </c>
      <c r="C7" s="51">
        <v>2039</v>
      </c>
      <c r="D7" s="52"/>
      <c r="E7" s="53">
        <v>22747</v>
      </c>
      <c r="F7" s="51">
        <v>853</v>
      </c>
      <c r="G7" s="51"/>
      <c r="H7" s="51">
        <v>1097</v>
      </c>
      <c r="I7" s="51">
        <v>1192</v>
      </c>
      <c r="J7" s="54">
        <v>17703</v>
      </c>
      <c r="K7" s="51"/>
      <c r="L7" s="55">
        <f t="shared" ref="L7:L35" si="0">SUM(C7:K7)</f>
        <v>45631</v>
      </c>
      <c r="M7" s="51">
        <v>3750</v>
      </c>
      <c r="N7" s="55">
        <f t="shared" ref="N7:N35" si="1">SUM(L7:M7)</f>
        <v>49381</v>
      </c>
    </row>
    <row r="8" spans="1:15" ht="15.95" customHeight="1">
      <c r="A8" s="56">
        <v>3</v>
      </c>
      <c r="B8" s="56" t="s">
        <v>9</v>
      </c>
      <c r="C8" s="57">
        <v>6694</v>
      </c>
      <c r="D8" s="58"/>
      <c r="E8" s="57"/>
      <c r="F8" s="57"/>
      <c r="G8" s="57"/>
      <c r="H8" s="57"/>
      <c r="I8" s="57">
        <v>3600</v>
      </c>
      <c r="J8" s="57">
        <v>13192</v>
      </c>
      <c r="K8" s="53">
        <v>25953</v>
      </c>
      <c r="L8" s="59">
        <f t="shared" si="0"/>
        <v>49439</v>
      </c>
      <c r="M8" s="57">
        <v>2857</v>
      </c>
      <c r="N8" s="59">
        <f t="shared" si="1"/>
        <v>52296</v>
      </c>
    </row>
    <row r="9" spans="1:15" ht="15.95" customHeight="1">
      <c r="A9" s="50">
        <v>4</v>
      </c>
      <c r="B9" s="50" t="s">
        <v>9</v>
      </c>
      <c r="C9" s="51">
        <v>5413</v>
      </c>
      <c r="D9" s="52"/>
      <c r="E9" s="51"/>
      <c r="F9" s="51"/>
      <c r="G9" s="51"/>
      <c r="H9" s="51"/>
      <c r="I9" s="51">
        <v>3633</v>
      </c>
      <c r="J9" s="51">
        <v>15805</v>
      </c>
      <c r="K9" s="53">
        <v>24543</v>
      </c>
      <c r="L9" s="55">
        <f t="shared" si="0"/>
        <v>49394</v>
      </c>
      <c r="M9" s="51">
        <v>2463</v>
      </c>
      <c r="N9" s="55">
        <f t="shared" si="1"/>
        <v>51857</v>
      </c>
    </row>
    <row r="10" spans="1:15" ht="15.95" customHeight="1">
      <c r="A10" s="56">
        <v>5</v>
      </c>
      <c r="B10" s="56" t="s">
        <v>9</v>
      </c>
      <c r="C10" s="57">
        <v>3889</v>
      </c>
      <c r="D10" s="58"/>
      <c r="E10" s="57"/>
      <c r="F10" s="57"/>
      <c r="G10" s="57"/>
      <c r="H10" s="57"/>
      <c r="I10" s="57">
        <v>1978</v>
      </c>
      <c r="J10" s="57">
        <v>13875</v>
      </c>
      <c r="K10" s="53">
        <v>20242</v>
      </c>
      <c r="L10" s="59">
        <f t="shared" si="0"/>
        <v>39984</v>
      </c>
      <c r="M10" s="57">
        <v>2112</v>
      </c>
      <c r="N10" s="59">
        <f t="shared" si="1"/>
        <v>42096</v>
      </c>
    </row>
    <row r="11" spans="1:15" ht="15.95" customHeight="1">
      <c r="A11" s="50">
        <v>6</v>
      </c>
      <c r="B11" s="50" t="s">
        <v>9</v>
      </c>
      <c r="C11" s="51">
        <v>3106</v>
      </c>
      <c r="D11" s="52"/>
      <c r="E11" s="51"/>
      <c r="F11" s="51"/>
      <c r="G11" s="51"/>
      <c r="H11" s="51"/>
      <c r="I11" s="51">
        <v>1528</v>
      </c>
      <c r="J11" s="51">
        <v>14296</v>
      </c>
      <c r="K11" s="53">
        <v>19884</v>
      </c>
      <c r="L11" s="55">
        <f t="shared" si="0"/>
        <v>38814</v>
      </c>
      <c r="M11" s="51">
        <v>1957</v>
      </c>
      <c r="N11" s="55">
        <f t="shared" si="1"/>
        <v>40771</v>
      </c>
    </row>
    <row r="12" spans="1:15" ht="15.95" customHeight="1">
      <c r="A12" s="56">
        <v>7</v>
      </c>
      <c r="B12" s="56" t="s">
        <v>9</v>
      </c>
      <c r="C12" s="57">
        <v>3273</v>
      </c>
      <c r="D12" s="58"/>
      <c r="E12" s="57"/>
      <c r="F12" s="57"/>
      <c r="G12" s="57"/>
      <c r="H12" s="57"/>
      <c r="I12" s="57">
        <v>1448</v>
      </c>
      <c r="J12" s="57">
        <v>14117</v>
      </c>
      <c r="K12" s="53">
        <v>20815</v>
      </c>
      <c r="L12" s="59">
        <f t="shared" si="0"/>
        <v>39653</v>
      </c>
      <c r="M12" s="57">
        <v>1796</v>
      </c>
      <c r="N12" s="59">
        <f t="shared" si="1"/>
        <v>41449</v>
      </c>
    </row>
    <row r="13" spans="1:15" ht="15.95" customHeight="1">
      <c r="A13" s="50">
        <v>8</v>
      </c>
      <c r="B13" s="50" t="s">
        <v>9</v>
      </c>
      <c r="C13" s="51">
        <v>8948</v>
      </c>
      <c r="D13" s="52"/>
      <c r="E13" s="51"/>
      <c r="F13" s="51"/>
      <c r="G13" s="51"/>
      <c r="H13" s="51"/>
      <c r="I13" s="51">
        <v>2060</v>
      </c>
      <c r="J13" s="51">
        <v>14274</v>
      </c>
      <c r="K13" s="53">
        <v>17455</v>
      </c>
      <c r="L13" s="55">
        <f t="shared" si="0"/>
        <v>42737</v>
      </c>
      <c r="M13" s="51">
        <v>2075</v>
      </c>
      <c r="N13" s="55">
        <f t="shared" si="1"/>
        <v>44812</v>
      </c>
    </row>
    <row r="14" spans="1:15" ht="15.95" customHeight="1">
      <c r="A14" s="82">
        <v>9</v>
      </c>
      <c r="B14" s="82" t="s">
        <v>9</v>
      </c>
      <c r="C14" s="83">
        <v>3187</v>
      </c>
      <c r="D14" s="84"/>
      <c r="E14" s="83"/>
      <c r="F14" s="83"/>
      <c r="G14" s="83"/>
      <c r="H14" s="83"/>
      <c r="I14" s="83">
        <v>943</v>
      </c>
      <c r="J14" s="86">
        <v>18253</v>
      </c>
      <c r="K14" s="83">
        <v>17659</v>
      </c>
      <c r="L14" s="85">
        <f t="shared" si="0"/>
        <v>40042</v>
      </c>
      <c r="M14" s="83">
        <v>2137</v>
      </c>
      <c r="N14" s="85">
        <f t="shared" si="1"/>
        <v>42179</v>
      </c>
    </row>
    <row r="15" spans="1:15" s="12" customFormat="1" ht="15.95" customHeight="1">
      <c r="A15" s="60">
        <v>10</v>
      </c>
      <c r="B15" s="60" t="s">
        <v>10</v>
      </c>
      <c r="C15" s="51">
        <v>1095</v>
      </c>
      <c r="D15" s="52">
        <v>18773</v>
      </c>
      <c r="E15" s="53">
        <v>19304</v>
      </c>
      <c r="F15" s="51">
        <v>1147</v>
      </c>
      <c r="G15" s="51">
        <v>708</v>
      </c>
      <c r="H15" s="51">
        <v>3547</v>
      </c>
      <c r="I15" s="51">
        <v>4100</v>
      </c>
      <c r="J15" s="51"/>
      <c r="K15" s="51"/>
      <c r="L15" s="55">
        <f t="shared" si="0"/>
        <v>48674</v>
      </c>
      <c r="M15" s="51">
        <v>4599</v>
      </c>
      <c r="N15" s="55">
        <f t="shared" si="1"/>
        <v>53273</v>
      </c>
    </row>
    <row r="16" spans="1:15" ht="15.95" customHeight="1">
      <c r="A16" s="56">
        <v>11</v>
      </c>
      <c r="B16" s="56" t="s">
        <v>11</v>
      </c>
      <c r="C16" s="57">
        <v>1496</v>
      </c>
      <c r="D16" s="58">
        <v>17611</v>
      </c>
      <c r="E16" s="53">
        <v>19278</v>
      </c>
      <c r="F16" s="57">
        <v>1181</v>
      </c>
      <c r="G16" s="57">
        <v>865</v>
      </c>
      <c r="H16" s="57">
        <v>573</v>
      </c>
      <c r="I16" s="57">
        <v>2388</v>
      </c>
      <c r="J16" s="57"/>
      <c r="K16" s="57"/>
      <c r="L16" s="59">
        <f t="shared" si="0"/>
        <v>43392</v>
      </c>
      <c r="M16" s="57">
        <v>4470</v>
      </c>
      <c r="N16" s="59">
        <f t="shared" si="1"/>
        <v>47862</v>
      </c>
    </row>
    <row r="17" spans="1:14" ht="15.95" customHeight="1">
      <c r="A17" s="50">
        <v>12</v>
      </c>
      <c r="B17" s="50" t="s">
        <v>11</v>
      </c>
      <c r="C17" s="51">
        <v>1889</v>
      </c>
      <c r="D17" s="52">
        <v>18603</v>
      </c>
      <c r="E17" s="53">
        <v>21077</v>
      </c>
      <c r="F17" s="51">
        <v>464</v>
      </c>
      <c r="G17" s="51">
        <v>715</v>
      </c>
      <c r="H17" s="51">
        <v>1567</v>
      </c>
      <c r="I17" s="51">
        <v>1207</v>
      </c>
      <c r="J17" s="51"/>
      <c r="K17" s="51"/>
      <c r="L17" s="55">
        <f t="shared" si="0"/>
        <v>45522</v>
      </c>
      <c r="M17" s="51">
        <v>4150</v>
      </c>
      <c r="N17" s="55">
        <f t="shared" si="1"/>
        <v>49672</v>
      </c>
    </row>
    <row r="18" spans="1:14" ht="15.95" customHeight="1">
      <c r="A18" s="56">
        <v>13</v>
      </c>
      <c r="B18" s="56" t="s">
        <v>12</v>
      </c>
      <c r="C18" s="57">
        <v>11346</v>
      </c>
      <c r="D18" s="58">
        <v>12055</v>
      </c>
      <c r="E18" s="57"/>
      <c r="F18" s="57"/>
      <c r="G18" s="57">
        <v>5402</v>
      </c>
      <c r="H18" s="57"/>
      <c r="I18" s="57">
        <v>999</v>
      </c>
      <c r="J18" s="57"/>
      <c r="K18" s="53">
        <v>19976</v>
      </c>
      <c r="L18" s="59">
        <f t="shared" si="0"/>
        <v>49778</v>
      </c>
      <c r="M18" s="57">
        <v>3394</v>
      </c>
      <c r="N18" s="59">
        <f t="shared" si="1"/>
        <v>53172</v>
      </c>
    </row>
    <row r="19" spans="1:14" ht="15.95" customHeight="1">
      <c r="A19" s="50">
        <v>14</v>
      </c>
      <c r="B19" s="50" t="s">
        <v>13</v>
      </c>
      <c r="C19" s="51">
        <v>10060</v>
      </c>
      <c r="D19" s="52"/>
      <c r="E19" s="53">
        <v>16545</v>
      </c>
      <c r="F19" s="51">
        <v>1801</v>
      </c>
      <c r="G19" s="51"/>
      <c r="H19" s="51">
        <v>470</v>
      </c>
      <c r="I19" s="51">
        <v>763</v>
      </c>
      <c r="J19" s="51">
        <v>12799</v>
      </c>
      <c r="K19" s="51"/>
      <c r="L19" s="55">
        <f t="shared" si="0"/>
        <v>42438</v>
      </c>
      <c r="M19" s="51">
        <v>4578</v>
      </c>
      <c r="N19" s="55">
        <f t="shared" si="1"/>
        <v>47016</v>
      </c>
    </row>
    <row r="20" spans="1:14" ht="15.95" customHeight="1">
      <c r="A20" s="56">
        <v>15</v>
      </c>
      <c r="B20" s="56" t="s">
        <v>14</v>
      </c>
      <c r="C20" s="57">
        <v>4951</v>
      </c>
      <c r="D20" s="58">
        <v>13668</v>
      </c>
      <c r="E20" s="53">
        <v>17259</v>
      </c>
      <c r="F20" s="57">
        <v>5375</v>
      </c>
      <c r="G20" s="57">
        <v>488</v>
      </c>
      <c r="H20" s="57">
        <v>616</v>
      </c>
      <c r="I20" s="57">
        <v>785</v>
      </c>
      <c r="J20" s="57"/>
      <c r="K20" s="57"/>
      <c r="L20" s="59">
        <f t="shared" si="0"/>
        <v>43142</v>
      </c>
      <c r="M20" s="57">
        <v>3942</v>
      </c>
      <c r="N20" s="59">
        <f t="shared" si="1"/>
        <v>47084</v>
      </c>
    </row>
    <row r="21" spans="1:14" ht="15.95" customHeight="1">
      <c r="A21" s="50">
        <v>16</v>
      </c>
      <c r="B21" s="50" t="s">
        <v>15</v>
      </c>
      <c r="C21" s="51">
        <v>5943</v>
      </c>
      <c r="D21" s="52"/>
      <c r="E21" s="51">
        <v>14175</v>
      </c>
      <c r="F21" s="51">
        <v>1549</v>
      </c>
      <c r="G21" s="51"/>
      <c r="H21" s="51">
        <v>744</v>
      </c>
      <c r="I21" s="51">
        <v>618</v>
      </c>
      <c r="J21" s="53">
        <v>18461</v>
      </c>
      <c r="K21" s="51"/>
      <c r="L21" s="55">
        <f t="shared" si="0"/>
        <v>41490</v>
      </c>
      <c r="M21" s="51">
        <v>4291</v>
      </c>
      <c r="N21" s="55">
        <f t="shared" si="1"/>
        <v>45781</v>
      </c>
    </row>
    <row r="22" spans="1:14" s="14" customFormat="1" ht="15.95" customHeight="1">
      <c r="A22" s="87">
        <v>17</v>
      </c>
      <c r="B22" s="88" t="s">
        <v>16</v>
      </c>
      <c r="C22" s="83">
        <v>3078</v>
      </c>
      <c r="D22" s="84">
        <v>22470</v>
      </c>
      <c r="E22" s="86">
        <v>22631</v>
      </c>
      <c r="F22" s="83">
        <v>281</v>
      </c>
      <c r="G22" s="83">
        <v>2089</v>
      </c>
      <c r="H22" s="83">
        <v>3806</v>
      </c>
      <c r="I22" s="83">
        <v>349</v>
      </c>
      <c r="J22" s="83"/>
      <c r="K22" s="83"/>
      <c r="L22" s="85">
        <f t="shared" si="0"/>
        <v>54704</v>
      </c>
      <c r="M22" s="83">
        <v>3084</v>
      </c>
      <c r="N22" s="85">
        <f t="shared" si="1"/>
        <v>57788</v>
      </c>
    </row>
    <row r="23" spans="1:14" ht="15.95" customHeight="1">
      <c r="A23" s="50">
        <v>18</v>
      </c>
      <c r="B23" s="50" t="s">
        <v>17</v>
      </c>
      <c r="C23" s="51">
        <v>1201</v>
      </c>
      <c r="D23" s="52">
        <v>26810</v>
      </c>
      <c r="E23" s="53">
        <v>28318</v>
      </c>
      <c r="F23" s="51"/>
      <c r="G23" s="51">
        <v>369</v>
      </c>
      <c r="H23" s="51">
        <v>528</v>
      </c>
      <c r="I23" s="51">
        <v>571</v>
      </c>
      <c r="J23" s="51"/>
      <c r="K23" s="51"/>
      <c r="L23" s="55">
        <f t="shared" si="0"/>
        <v>57797</v>
      </c>
      <c r="M23" s="51">
        <v>3321</v>
      </c>
      <c r="N23" s="55">
        <f t="shared" si="1"/>
        <v>61118</v>
      </c>
    </row>
    <row r="24" spans="1:14" ht="15.95" customHeight="1">
      <c r="A24" s="56">
        <v>19</v>
      </c>
      <c r="B24" s="56" t="s">
        <v>18</v>
      </c>
      <c r="C24" s="57">
        <v>2993</v>
      </c>
      <c r="D24" s="61">
        <v>17191</v>
      </c>
      <c r="E24" s="57">
        <v>11112</v>
      </c>
      <c r="F24" s="57"/>
      <c r="G24" s="57">
        <v>4186</v>
      </c>
      <c r="H24" s="57">
        <v>4739</v>
      </c>
      <c r="I24" s="57">
        <v>489</v>
      </c>
      <c r="J24" s="57"/>
      <c r="K24" s="57"/>
      <c r="L24" s="59">
        <f t="shared" si="0"/>
        <v>40710</v>
      </c>
      <c r="M24" s="57">
        <v>2735</v>
      </c>
      <c r="N24" s="59">
        <f t="shared" si="1"/>
        <v>43445</v>
      </c>
    </row>
    <row r="25" spans="1:14" ht="15.95" customHeight="1">
      <c r="A25" s="50">
        <v>20</v>
      </c>
      <c r="B25" s="50" t="s">
        <v>19</v>
      </c>
      <c r="C25" s="51">
        <v>2075</v>
      </c>
      <c r="D25" s="52">
        <v>12939</v>
      </c>
      <c r="E25" s="53">
        <v>24231</v>
      </c>
      <c r="F25" s="51">
        <v>833</v>
      </c>
      <c r="G25" s="51">
        <v>1196</v>
      </c>
      <c r="H25" s="51">
        <v>1492</v>
      </c>
      <c r="I25" s="51">
        <v>2493</v>
      </c>
      <c r="J25" s="51"/>
      <c r="K25" s="51"/>
      <c r="L25" s="55">
        <f t="shared" si="0"/>
        <v>45259</v>
      </c>
      <c r="M25" s="51">
        <v>4179</v>
      </c>
      <c r="N25" s="55">
        <f t="shared" si="1"/>
        <v>49438</v>
      </c>
    </row>
    <row r="26" spans="1:14" ht="15.95" customHeight="1">
      <c r="A26" s="62">
        <v>21</v>
      </c>
      <c r="B26" s="63" t="s">
        <v>20</v>
      </c>
      <c r="C26" s="64">
        <v>12521</v>
      </c>
      <c r="D26" s="61">
        <v>22724</v>
      </c>
      <c r="E26" s="64">
        <v>15036</v>
      </c>
      <c r="F26" s="64">
        <v>3147</v>
      </c>
      <c r="G26" s="64">
        <v>2254</v>
      </c>
      <c r="H26" s="64">
        <v>959</v>
      </c>
      <c r="I26" s="64">
        <v>1102</v>
      </c>
      <c r="J26" s="64"/>
      <c r="K26" s="64"/>
      <c r="L26" s="65">
        <f t="shared" si="0"/>
        <v>57743</v>
      </c>
      <c r="M26" s="64">
        <v>3749</v>
      </c>
      <c r="N26" s="65">
        <f t="shared" si="1"/>
        <v>61492</v>
      </c>
    </row>
    <row r="27" spans="1:14" ht="15.95" customHeight="1">
      <c r="A27" s="50">
        <v>22</v>
      </c>
      <c r="B27" s="50" t="s">
        <v>21</v>
      </c>
      <c r="C27" s="51">
        <v>3575</v>
      </c>
      <c r="D27" s="52">
        <v>12124</v>
      </c>
      <c r="E27" s="51"/>
      <c r="F27" s="51"/>
      <c r="G27" s="51">
        <v>4726</v>
      </c>
      <c r="H27" s="51"/>
      <c r="I27" s="51">
        <v>3599</v>
      </c>
      <c r="J27" s="51"/>
      <c r="K27" s="53">
        <v>21786</v>
      </c>
      <c r="L27" s="55">
        <f t="shared" si="0"/>
        <v>45810</v>
      </c>
      <c r="M27" s="51">
        <v>2932</v>
      </c>
      <c r="N27" s="55">
        <f t="shared" si="1"/>
        <v>48742</v>
      </c>
    </row>
    <row r="28" spans="1:14" ht="15.95" customHeight="1">
      <c r="A28" s="56">
        <v>23</v>
      </c>
      <c r="B28" s="56" t="s">
        <v>21</v>
      </c>
      <c r="C28" s="57">
        <v>5896</v>
      </c>
      <c r="D28" s="61">
        <v>18578</v>
      </c>
      <c r="E28" s="57">
        <v>11673</v>
      </c>
      <c r="F28" s="57">
        <v>3623</v>
      </c>
      <c r="G28" s="57">
        <v>2498</v>
      </c>
      <c r="H28" s="57">
        <v>4521</v>
      </c>
      <c r="I28" s="57">
        <v>1058</v>
      </c>
      <c r="J28" s="57"/>
      <c r="K28" s="57"/>
      <c r="L28" s="59">
        <f t="shared" si="0"/>
        <v>47847</v>
      </c>
      <c r="M28" s="57">
        <v>3946</v>
      </c>
      <c r="N28" s="59">
        <f t="shared" si="1"/>
        <v>51793</v>
      </c>
    </row>
    <row r="29" spans="1:14" ht="15.95" customHeight="1">
      <c r="A29" s="50">
        <v>24</v>
      </c>
      <c r="B29" s="50" t="s">
        <v>22</v>
      </c>
      <c r="C29" s="51">
        <v>2916</v>
      </c>
      <c r="D29" s="52">
        <v>14194</v>
      </c>
      <c r="E29" s="53">
        <v>17284</v>
      </c>
      <c r="F29" s="51">
        <v>1614</v>
      </c>
      <c r="G29" s="51">
        <v>4079</v>
      </c>
      <c r="H29" s="51">
        <v>6202</v>
      </c>
      <c r="I29" s="51">
        <v>2278</v>
      </c>
      <c r="J29" s="51"/>
      <c r="K29" s="51"/>
      <c r="L29" s="55">
        <f t="shared" si="0"/>
        <v>48567</v>
      </c>
      <c r="M29" s="51">
        <v>4389</v>
      </c>
      <c r="N29" s="55">
        <f t="shared" si="1"/>
        <v>52956</v>
      </c>
    </row>
    <row r="30" spans="1:14" ht="15.95" customHeight="1">
      <c r="A30" s="56">
        <v>25</v>
      </c>
      <c r="B30" s="56" t="s">
        <v>23</v>
      </c>
      <c r="C30" s="57">
        <v>1392</v>
      </c>
      <c r="D30" s="58">
        <v>18020</v>
      </c>
      <c r="E30" s="57"/>
      <c r="F30" s="57"/>
      <c r="G30" s="57">
        <v>1147</v>
      </c>
      <c r="H30" s="57"/>
      <c r="I30" s="57">
        <v>586</v>
      </c>
      <c r="J30" s="57"/>
      <c r="K30" s="66">
        <v>21899</v>
      </c>
      <c r="L30" s="59">
        <f t="shared" si="0"/>
        <v>43044</v>
      </c>
      <c r="M30" s="57">
        <v>3353</v>
      </c>
      <c r="N30" s="59">
        <f t="shared" si="1"/>
        <v>46397</v>
      </c>
    </row>
    <row r="31" spans="1:14" ht="15.95" customHeight="1">
      <c r="A31" s="50">
        <v>26</v>
      </c>
      <c r="B31" s="50" t="s">
        <v>24</v>
      </c>
      <c r="C31" s="51">
        <v>7369</v>
      </c>
      <c r="D31" s="61">
        <v>16651</v>
      </c>
      <c r="E31" s="51">
        <v>16087</v>
      </c>
      <c r="F31" s="51">
        <v>4126</v>
      </c>
      <c r="G31" s="51">
        <v>396</v>
      </c>
      <c r="H31" s="51">
        <v>5666</v>
      </c>
      <c r="I31" s="51">
        <v>535</v>
      </c>
      <c r="J31" s="51"/>
      <c r="K31" s="51"/>
      <c r="L31" s="55">
        <f t="shared" si="0"/>
        <v>50830</v>
      </c>
      <c r="M31" s="51">
        <v>4013</v>
      </c>
      <c r="N31" s="55">
        <f t="shared" si="1"/>
        <v>54843</v>
      </c>
    </row>
    <row r="32" spans="1:14" ht="15.95" customHeight="1">
      <c r="A32" s="56">
        <v>27</v>
      </c>
      <c r="B32" s="56" t="s">
        <v>25</v>
      </c>
      <c r="C32" s="57">
        <v>5486</v>
      </c>
      <c r="D32" s="58">
        <v>18980</v>
      </c>
      <c r="E32" s="53">
        <v>21485</v>
      </c>
      <c r="F32" s="57">
        <v>7626</v>
      </c>
      <c r="G32" s="57">
        <v>556</v>
      </c>
      <c r="H32" s="57">
        <v>416</v>
      </c>
      <c r="I32" s="57">
        <v>985</v>
      </c>
      <c r="J32" s="57"/>
      <c r="K32" s="57"/>
      <c r="L32" s="59">
        <f t="shared" si="0"/>
        <v>55534</v>
      </c>
      <c r="M32" s="57">
        <v>4613</v>
      </c>
      <c r="N32" s="59">
        <f t="shared" si="1"/>
        <v>60147</v>
      </c>
    </row>
    <row r="33" spans="1:14" ht="15.95" customHeight="1">
      <c r="A33" s="67">
        <v>28</v>
      </c>
      <c r="B33" s="67" t="s">
        <v>25</v>
      </c>
      <c r="C33" s="68">
        <v>2033</v>
      </c>
      <c r="D33" s="69">
        <v>14965</v>
      </c>
      <c r="E33" s="70">
        <v>16729</v>
      </c>
      <c r="F33" s="68">
        <v>3940</v>
      </c>
      <c r="G33" s="68">
        <v>337</v>
      </c>
      <c r="H33" s="68">
        <v>5862</v>
      </c>
      <c r="I33" s="68">
        <v>942</v>
      </c>
      <c r="J33" s="68"/>
      <c r="K33" s="68"/>
      <c r="L33" s="71">
        <f t="shared" si="0"/>
        <v>44808</v>
      </c>
      <c r="M33" s="68">
        <v>2787</v>
      </c>
      <c r="N33" s="71">
        <f t="shared" si="1"/>
        <v>47595</v>
      </c>
    </row>
    <row r="34" spans="1:14" ht="6.75" customHeight="1">
      <c r="A34" s="72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59"/>
      <c r="M34" s="73"/>
      <c r="N34" s="59"/>
    </row>
    <row r="35" spans="1:14">
      <c r="A35" s="81" t="s">
        <v>4</v>
      </c>
      <c r="B35" s="81"/>
      <c r="C35" s="74">
        <f t="shared" ref="C35:M35" si="2">SUM(C6:C34)</f>
        <v>125352</v>
      </c>
      <c r="D35" s="74">
        <f t="shared" si="2"/>
        <v>296356</v>
      </c>
      <c r="E35" s="74">
        <f t="shared" si="2"/>
        <v>334057</v>
      </c>
      <c r="F35" s="74">
        <f t="shared" si="2"/>
        <v>38305</v>
      </c>
      <c r="G35" s="74">
        <f t="shared" si="2"/>
        <v>32011</v>
      </c>
      <c r="H35" s="74">
        <f t="shared" si="2"/>
        <v>43916</v>
      </c>
      <c r="I35" s="74">
        <f t="shared" si="2"/>
        <v>43883</v>
      </c>
      <c r="J35" s="74">
        <f t="shared" si="2"/>
        <v>168242</v>
      </c>
      <c r="K35" s="74">
        <f t="shared" si="2"/>
        <v>210212</v>
      </c>
      <c r="L35" s="74">
        <f t="shared" si="0"/>
        <v>1292334</v>
      </c>
      <c r="M35" s="74">
        <f t="shared" si="2"/>
        <v>94560</v>
      </c>
      <c r="N35" s="74">
        <f t="shared" si="1"/>
        <v>1386894</v>
      </c>
    </row>
    <row r="36" spans="1:14" ht="6" customHeight="1"/>
    <row r="38" spans="1:14">
      <c r="A38" s="89"/>
      <c r="B38" s="44" t="s">
        <v>30</v>
      </c>
    </row>
  </sheetData>
  <mergeCells count="4">
    <mergeCell ref="A1:N1"/>
    <mergeCell ref="A2:N2"/>
    <mergeCell ref="A3:N3"/>
    <mergeCell ref="A35:B35"/>
  </mergeCells>
  <printOptions horizontalCentered="1"/>
  <pageMargins left="0.70866141732283472" right="0.39370078740157483" top="0.23622047244094491" bottom="0.35433070866141736" header="0.23622047244094491" footer="0.27559055118110237"/>
  <pageSetup paperSize="122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DIP.MR.</vt:lpstr>
      <vt:lpstr>DIP.MR 2</vt:lpstr>
      <vt:lpstr>'DIP.MR 2'!Títulos_a_imprimir</vt:lpstr>
      <vt:lpstr>DIP.MR.!Títulos_a_imprimir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Ieeg</dc:creator>
  <cp:lastModifiedBy>Ieegro</cp:lastModifiedBy>
  <cp:lastPrinted>2012-07-06T17:45:44Z</cp:lastPrinted>
  <dcterms:created xsi:type="dcterms:W3CDTF">2012-06-30T01:40:23Z</dcterms:created>
  <dcterms:modified xsi:type="dcterms:W3CDTF">2012-09-14T00:20:06Z</dcterms:modified>
</cp:coreProperties>
</file>